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drawings/drawing6.xml" ContentType="application/vnd.openxmlformats-officedocument.drawing+xml"/>
  <Override PartName="/xl/worksheets/sheet1.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xl/drawings/drawing1.xml" ContentType="application/vnd.openxmlformats-officedocument.drawing+xml"/>
  <Override PartName="/xl/sharedStrings.xml" ContentType="application/vnd.openxmlformats-officedocument.spreadsheetml.sharedStrings+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customXml/itemProps3.xml" ContentType="application/vnd.openxmlformats-officedocument.customXmlProperties+xml"/>
  <Override PartName="/xl/comments1.xml" ContentType="application/vnd.openxmlformats-officedocument.spreadsheetml.comments+xml"/>
  <Override PartName="/customXml/itemProps2.xml" ContentType="application/vnd.openxmlformats-officedocument.customXmlProperties+xml"/>
  <Override PartName="/docProps/custom.xml" ContentType="application/vnd.openxmlformats-officedocument.custom-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bookViews>
    <workbookView xWindow="14010" yWindow="-90" windowWidth="14820" windowHeight="12615" tabRatio="681"/>
  </bookViews>
  <sheets>
    <sheet name="Manual" sheetId="1" r:id="rId1"/>
    <sheet name="Supplier Information" sheetId="2" r:id="rId2"/>
    <sheet name="Supplier Questionnaire" sheetId="3" r:id="rId3"/>
    <sheet name="Sustainability Supplement" sheetId="6" r:id="rId4"/>
    <sheet name="FinancialTemplates" sheetId="7" r:id="rId5"/>
    <sheet name="Instructions for FinancialTemp" sheetId="8" r:id="rId6"/>
    <sheet name="Score" sheetId="4" r:id="rId7"/>
  </sheets>
  <definedNames>
    <definedName name="_xlnm.Print_Area" localSheetId="4">FinancialTemplates!$A$1:$E$68</definedName>
    <definedName name="_xlnm.Print_Area" localSheetId="5">'Instructions for FinancialTemp'!$A$1:$J$22</definedName>
    <definedName name="_xlnm.Print_Area" localSheetId="0">Manual!$A$1:$G$49</definedName>
    <definedName name="_xlnm.Print_Area" localSheetId="6">Score!$A$1:$N$53</definedName>
    <definedName name="_xlnm.Print_Area" localSheetId="1">'Supplier Information'!$A$1:$AJ$95</definedName>
    <definedName name="_xlnm.Print_Area" localSheetId="2">'Supplier Questionnaire'!$A$1:$G$61</definedName>
    <definedName name="_xlnm.Print_Area" localSheetId="3">'Sustainability Supplement'!$A$1:$H$42</definedName>
    <definedName name="_xlnm.Print_Titles" localSheetId="1">'Supplier Information'!$6:$7</definedName>
    <definedName name="_xlnm.Print_Titles" localSheetId="2">'Supplier Questionnaire'!$5:$8</definedName>
    <definedName name="_xlnm.Print_Titles" localSheetId="3">'Sustainability Supplement'!$5:$7</definedName>
  </definedNames>
  <calcPr calcId="145621"/>
</workbook>
</file>

<file path=xl/calcChain.xml><?xml version="1.0" encoding="utf-8"?>
<calcChain xmlns="http://schemas.openxmlformats.org/spreadsheetml/2006/main">
  <c r="C3" i="7" l="1"/>
  <c r="F6" i="4"/>
  <c r="C6" i="6"/>
  <c r="C5" i="6"/>
  <c r="E38" i="4"/>
  <c r="A9" i="6" l="1"/>
  <c r="E37" i="4" l="1"/>
  <c r="E36" i="4"/>
  <c r="G40" i="4"/>
  <c r="E35" i="4" l="1"/>
  <c r="H2" i="7"/>
  <c r="C2" i="7" s="1"/>
  <c r="H66" i="4" l="1"/>
  <c r="F5" i="4" s="1"/>
  <c r="H5" i="6"/>
  <c r="H5" i="3"/>
  <c r="C5" i="3" s="1"/>
  <c r="A9" i="3" l="1"/>
  <c r="A15" i="3"/>
  <c r="A26" i="3"/>
  <c r="C60" i="3" l="1"/>
  <c r="E55" i="7" l="1"/>
  <c r="E57" i="7" s="1"/>
  <c r="E60" i="7" s="1"/>
  <c r="E62" i="7" s="1"/>
  <c r="E63" i="7" s="1"/>
  <c r="D55" i="7"/>
  <c r="D57" i="7" s="1"/>
  <c r="D60" i="7" s="1"/>
  <c r="D62" i="7" s="1"/>
  <c r="D63" i="7" s="1"/>
  <c r="C55" i="7"/>
  <c r="C57" i="7" s="1"/>
  <c r="C60" i="7" s="1"/>
  <c r="C62" i="7" s="1"/>
  <c r="C63" i="7" s="1"/>
  <c r="E43" i="7"/>
  <c r="D43" i="7"/>
  <c r="C43" i="7"/>
  <c r="E39" i="7"/>
  <c r="D39" i="7"/>
  <c r="C39" i="7"/>
  <c r="E34" i="7"/>
  <c r="D34" i="7"/>
  <c r="C34" i="7"/>
  <c r="E28" i="7"/>
  <c r="E50" i="7" s="1"/>
  <c r="D28" i="7"/>
  <c r="D50" i="7" s="1"/>
  <c r="C28" i="7"/>
  <c r="C50" i="7" s="1"/>
  <c r="E22" i="7"/>
  <c r="D22" i="7"/>
  <c r="C22" i="7"/>
  <c r="E18" i="7"/>
  <c r="D18" i="7"/>
  <c r="C18" i="7"/>
  <c r="E12" i="7"/>
  <c r="D12" i="7"/>
  <c r="C12" i="7"/>
  <c r="C24" i="7" l="1"/>
  <c r="C26" i="7" s="1"/>
  <c r="D24" i="7"/>
  <c r="D26" i="7" s="1"/>
  <c r="E44" i="7"/>
  <c r="E24" i="7"/>
  <c r="E26" i="7" s="1"/>
  <c r="C44" i="7"/>
  <c r="D46" i="7"/>
  <c r="D44" i="7"/>
  <c r="E46" i="7"/>
  <c r="E47" i="7" s="1"/>
  <c r="C46" i="7"/>
  <c r="D47" i="7" l="1"/>
  <c r="C47" i="7"/>
  <c r="A54" i="3"/>
  <c r="A36" i="3" l="1"/>
  <c r="A47" i="3"/>
</calcChain>
</file>

<file path=xl/comments1.xml><?xml version="1.0" encoding="utf-8"?>
<comments xmlns="http://schemas.openxmlformats.org/spreadsheetml/2006/main">
  <authors>
    <author>Louis C Ladouceur</author>
    <author>CHFRROB</author>
    <author>Polk Burleson</author>
    <author>François Roblin</author>
  </authors>
  <commentList>
    <comment ref="A12" authorId="0">
      <text>
        <r>
          <rPr>
            <sz val="8"/>
            <color indexed="81"/>
            <rFont val="Tahoma"/>
            <family val="2"/>
          </rPr>
          <t xml:space="preserve">Provide a summary of your major business activities.
</t>
        </r>
      </text>
    </comment>
    <comment ref="AI28" authorId="1">
      <text>
        <r>
          <rPr>
            <sz val="10"/>
            <color indexed="81"/>
            <rFont val="Arial"/>
            <family val="2"/>
          </rPr>
          <t>forecast</t>
        </r>
      </text>
    </comment>
    <comment ref="K29" authorId="2">
      <text>
        <r>
          <rPr>
            <sz val="8"/>
            <color indexed="81"/>
            <rFont val="Tahoma"/>
            <family val="2"/>
          </rPr>
          <t>Please indicate the number of hours worked in your company the last 12 months, as a percentage of the maximum working hours, i.e. 24/7, 365 days a year</t>
        </r>
      </text>
    </comment>
    <comment ref="A36" authorId="3">
      <text>
        <r>
          <rPr>
            <sz val="10"/>
            <color indexed="81"/>
            <rFont val="Arial"/>
            <family val="2"/>
          </rPr>
          <t>Please use the ISO currency code</t>
        </r>
      </text>
    </comment>
    <comment ref="X36" authorId="1">
      <text>
        <r>
          <rPr>
            <sz val="10"/>
            <color indexed="81"/>
            <rFont val="Arial"/>
            <family val="2"/>
          </rPr>
          <t>forecast</t>
        </r>
      </text>
    </comment>
    <comment ref="A38" authorId="3">
      <text>
        <r>
          <rPr>
            <sz val="10"/>
            <color indexed="81"/>
            <rFont val="Arial"/>
            <family val="2"/>
          </rPr>
          <t>i.e. thousands, millions, ...</t>
        </r>
      </text>
    </comment>
  </commentList>
</comments>
</file>

<file path=xl/sharedStrings.xml><?xml version="1.0" encoding="utf-8"?>
<sst xmlns="http://schemas.openxmlformats.org/spreadsheetml/2006/main" count="457" uniqueCount="339">
  <si>
    <t>How to send it?</t>
  </si>
  <si>
    <t xml:space="preserve"> </t>
  </si>
  <si>
    <t>VAT nr</t>
  </si>
  <si>
    <t xml:space="preserve">  </t>
  </si>
  <si>
    <t>Year of foundation</t>
  </si>
  <si>
    <t>Company type</t>
  </si>
  <si>
    <t>Ltd.</t>
  </si>
  <si>
    <t>Inc.</t>
  </si>
  <si>
    <t>Address</t>
  </si>
  <si>
    <t>Phone</t>
  </si>
  <si>
    <t>+</t>
  </si>
  <si>
    <t>email</t>
  </si>
  <si>
    <t>@</t>
  </si>
  <si>
    <t>webpage</t>
  </si>
  <si>
    <t>www.</t>
  </si>
  <si>
    <t>General Manager</t>
  </si>
  <si>
    <t>Quality Manager</t>
  </si>
  <si>
    <t>Sales Manager</t>
  </si>
  <si>
    <t>Technical Manager</t>
  </si>
  <si>
    <t>Languages</t>
  </si>
  <si>
    <t>other (precise)</t>
  </si>
  <si>
    <t>Please enclose latest management chart</t>
  </si>
  <si>
    <t>Top 5 shareholders</t>
  </si>
  <si>
    <t>Working hours</t>
  </si>
  <si>
    <t>Employees</t>
  </si>
  <si>
    <t>Shareholder</t>
  </si>
  <si>
    <t>% equity</t>
  </si>
  <si>
    <t>Number of shifts</t>
  </si>
  <si>
    <t>Departments</t>
  </si>
  <si>
    <t>Y-4</t>
  </si>
  <si>
    <t>Y-3</t>
  </si>
  <si>
    <t>Y-2</t>
  </si>
  <si>
    <t>Y-1</t>
  </si>
  <si>
    <t>Y</t>
  </si>
  <si>
    <t>Y+1</t>
  </si>
  <si>
    <t>%</t>
  </si>
  <si>
    <t>Group total</t>
  </si>
  <si>
    <t>Production</t>
  </si>
  <si>
    <t>R&amp;D - Labs - Prototypes</t>
  </si>
  <si>
    <t>Quality</t>
  </si>
  <si>
    <t>Technical</t>
  </si>
  <si>
    <t>Subsidiaries and Joint-Ventures</t>
  </si>
  <si>
    <t>Company name</t>
  </si>
  <si>
    <t>% equity owned</t>
  </si>
  <si>
    <t>Revenues</t>
  </si>
  <si>
    <t>Business</t>
  </si>
  <si>
    <t>Other companies controlled by shareholders</t>
  </si>
  <si>
    <t>Yes</t>
  </si>
  <si>
    <t>No</t>
  </si>
  <si>
    <t>Currency</t>
  </si>
  <si>
    <t>Please provide a copy of your last financial statement</t>
  </si>
  <si>
    <t>Supplier</t>
  </si>
  <si>
    <t>Date</t>
  </si>
  <si>
    <t>Insurance</t>
  </si>
  <si>
    <t>Third party</t>
  </si>
  <si>
    <t>Insurer</t>
  </si>
  <si>
    <t>Policy nr</t>
  </si>
  <si>
    <t>Coverage</t>
  </si>
  <si>
    <t>per year</t>
  </si>
  <si>
    <t>per damage</t>
  </si>
  <si>
    <t>Please provide a copy of your last insurance policy</t>
  </si>
  <si>
    <t>Partial</t>
  </si>
  <si>
    <t>1. Company Management</t>
  </si>
  <si>
    <t>Item Supplied</t>
  </si>
  <si>
    <t>Main Suppliers</t>
  </si>
  <si>
    <t>Main Customers</t>
  </si>
  <si>
    <t>Union</t>
  </si>
  <si>
    <t>Non-union</t>
  </si>
  <si>
    <t>Hrs worked/max hrs</t>
  </si>
  <si>
    <t>Union name</t>
  </si>
  <si>
    <t>Contract renewal date</t>
  </si>
  <si>
    <t>Requested by</t>
  </si>
  <si>
    <t xml:space="preserve">Links to: </t>
  </si>
  <si>
    <t>Do you have a process and agree to monitor problems and provide an initial response to a problem within 24 hours, and to send a final response (with root cause analysis and corrective action plan) within 15 calendar days - unless additional time is requested and approved?</t>
  </si>
  <si>
    <t>Management Team</t>
  </si>
  <si>
    <t>Chinese</t>
  </si>
  <si>
    <t>Sustainability Manager</t>
  </si>
  <si>
    <t>Operation Manager</t>
  </si>
  <si>
    <t>Additional Information</t>
  </si>
  <si>
    <t>Overall Score</t>
  </si>
  <si>
    <t>Action Plan</t>
  </si>
  <si>
    <t>Supplier Contact</t>
  </si>
  <si>
    <t xml:space="preserve"> Insert Supplier contact who completed the questionnaire and date it was submitted</t>
  </si>
  <si>
    <r>
      <rPr>
        <b/>
        <sz val="10"/>
        <color indexed="8"/>
        <rFont val="Arial"/>
        <family val="2"/>
      </rPr>
      <t xml:space="preserve">Do you agree to communicate progress and update delivery times/schedules to your customers?
</t>
    </r>
    <r>
      <rPr>
        <i/>
        <sz val="10"/>
        <color indexed="30"/>
        <rFont val="Arial"/>
        <family val="2"/>
      </rPr>
      <t>Includes changes to schedules, orders, and deliveries.</t>
    </r>
  </si>
  <si>
    <r>
      <rPr>
        <b/>
        <sz val="10"/>
        <color indexed="8"/>
        <rFont val="Arial"/>
        <family val="2"/>
      </rPr>
      <t xml:space="preserve">Do you have international experience?
</t>
    </r>
    <r>
      <rPr>
        <i/>
        <sz val="10"/>
        <color indexed="30"/>
        <rFont val="Arial"/>
        <family val="2"/>
      </rPr>
      <t>Please describe the areas you have experience with, length of experience, the delivery frequency, …</t>
    </r>
  </si>
  <si>
    <r>
      <rPr>
        <b/>
        <sz val="10"/>
        <rFont val="Arial"/>
        <family val="2"/>
      </rPr>
      <t xml:space="preserve">Do you have and agree to provide statistics on the quality of the products or services you provide to your customers?
</t>
    </r>
    <r>
      <rPr>
        <i/>
        <sz val="10"/>
        <color indexed="30"/>
        <rFont val="Arial"/>
        <family val="2"/>
      </rPr>
      <t>Please provide an example of current OTD, field failure rate and any other Quality information that you share with your customers.</t>
    </r>
  </si>
  <si>
    <t>Areas for Improvement</t>
  </si>
  <si>
    <t>Resp.</t>
  </si>
  <si>
    <t>2. Sustainability</t>
  </si>
  <si>
    <t>Business Description</t>
  </si>
  <si>
    <t>3. Product/Process Design</t>
  </si>
  <si>
    <t>4. Operational Excellence</t>
  </si>
  <si>
    <t>5. Continuous Improvement</t>
  </si>
  <si>
    <t>6. Costs</t>
  </si>
  <si>
    <r>
      <rPr>
        <b/>
        <sz val="10"/>
        <color indexed="8"/>
        <rFont val="Arial"/>
        <family val="2"/>
      </rPr>
      <t xml:space="preserve">Is your system for occupational health and safety management certified, by an accredited certification body, to OHSAS 18001 or an equivalent guideline?
</t>
    </r>
    <r>
      <rPr>
        <i/>
        <sz val="10"/>
        <color indexed="30"/>
        <rFont val="Arial"/>
        <family val="2"/>
      </rPr>
      <t xml:space="preserve">If "Yes", please provide a copy of your certification. If the answer is not "Yes", please provide the following information in the Comments cell:
  1) name and e-mail of your organization's OHS manager, and
  2) evidence that your operation is in compliance with local/national OHS laws </t>
    </r>
  </si>
  <si>
    <r>
      <rPr>
        <b/>
        <sz val="10"/>
        <color indexed="8"/>
        <rFont val="Arial"/>
        <family val="2"/>
      </rPr>
      <t xml:space="preserve">What methods are you using to monitor your processes and drive continuous improvements?
</t>
    </r>
    <r>
      <rPr>
        <i/>
        <sz val="10"/>
        <color indexed="30"/>
        <rFont val="Arial"/>
        <family val="2"/>
      </rPr>
      <t>Please provide examples of how you apply these concepts throughout your processes, including sustainability processes.</t>
    </r>
  </si>
  <si>
    <r>
      <rPr>
        <b/>
        <sz val="10"/>
        <color indexed="8"/>
        <rFont val="Arial"/>
        <family val="2"/>
      </rPr>
      <t xml:space="preserve">Do you ensure  your sub-suppliers continuously improve their quality, delivery and sustainability (OHS, Environmental, and Social) performance?
</t>
    </r>
    <r>
      <rPr>
        <i/>
        <sz val="10"/>
        <color indexed="30"/>
        <rFont val="Arial"/>
        <family val="2"/>
      </rPr>
      <t>Please</t>
    </r>
    <r>
      <rPr>
        <i/>
        <sz val="10"/>
        <color indexed="30"/>
        <rFont val="Arial"/>
        <family val="2"/>
      </rPr>
      <t xml:space="preserve"> provide On-Time Delivery, Quality Performance and Sustainability metrics for your top five suppliers.</t>
    </r>
  </si>
  <si>
    <r>
      <rPr>
        <b/>
        <sz val="10"/>
        <color indexed="8"/>
        <rFont val="Arial"/>
        <family val="2"/>
      </rPr>
      <t xml:space="preserve">Do you use process improvement methods such as, Lean, 6Sigma, 5S, DMAIC ...?
</t>
    </r>
    <r>
      <rPr>
        <i/>
        <sz val="10"/>
        <color indexed="30"/>
        <rFont val="Arial"/>
        <family val="2"/>
      </rPr>
      <t xml:space="preserve">Please provide examples of how you apply these methods.    </t>
    </r>
  </si>
  <si>
    <r>
      <rPr>
        <b/>
        <sz val="10"/>
        <color indexed="8"/>
        <rFont val="Arial"/>
        <family val="2"/>
      </rPr>
      <t xml:space="preserve">Is your Quality Management System certified by an accredited certification body according to ISO 9001:2008, or equivalent third party certification?
</t>
    </r>
    <r>
      <rPr>
        <i/>
        <sz val="10"/>
        <color indexed="30"/>
        <rFont val="Arial"/>
        <family val="2"/>
      </rPr>
      <t>If yes, please provide a copy of your certification. If not "Yes", please provide a copy of your plan to manage Quality.</t>
    </r>
  </si>
  <si>
    <t>Sustainability Supplemental Questions</t>
  </si>
  <si>
    <t xml:space="preserve">Does your company employ bonded laborers? Do you require workers to give your company their identification documents / passports?
</t>
  </si>
  <si>
    <r>
      <rPr>
        <b/>
        <sz val="10"/>
        <color indexed="8"/>
        <rFont val="Arial"/>
        <family val="2"/>
      </rPr>
      <t xml:space="preserve">Does your company have a social policy forbidding sexual harassment in your workplace?
</t>
    </r>
    <r>
      <rPr>
        <i/>
        <sz val="10"/>
        <color indexed="30"/>
        <rFont val="Arial"/>
        <family val="2"/>
      </rPr>
      <t>If yes, please provide a copy of your policy.</t>
    </r>
  </si>
  <si>
    <r>
      <rPr>
        <b/>
        <sz val="10"/>
        <color indexed="8"/>
        <rFont val="Arial"/>
        <family val="2"/>
      </rPr>
      <t xml:space="preserve">Do you provide job safety training and equipment for workers and contractors?
</t>
    </r>
    <r>
      <rPr>
        <i/>
        <sz val="10"/>
        <color indexed="30"/>
        <rFont val="Arial"/>
        <family val="2"/>
      </rPr>
      <t>If yes, provide a sample of the material used in your latest training session.</t>
    </r>
  </si>
  <si>
    <r>
      <rPr>
        <b/>
        <sz val="10"/>
        <color indexed="8"/>
        <rFont val="Arial"/>
        <family val="2"/>
      </rPr>
      <t xml:space="preserve">Do you assess occupational risk (i.e. risk of accidents or illness as a result of work) at your premises?
</t>
    </r>
    <r>
      <rPr>
        <i/>
        <sz val="10"/>
        <color indexed="30"/>
        <rFont val="Arial"/>
        <family val="2"/>
      </rPr>
      <t>Please provide an example of a job safety analysis for a task in your facility.</t>
    </r>
  </si>
  <si>
    <r>
      <rPr>
        <b/>
        <sz val="10"/>
        <color indexed="8"/>
        <rFont val="Arial"/>
        <family val="2"/>
      </rPr>
      <t xml:space="preserve">Do you have a system in place for identifying, tracking and managing hazardous and restricted substances, including in your supply chain?
</t>
    </r>
    <r>
      <rPr>
        <i/>
        <sz val="10"/>
        <color indexed="30"/>
        <rFont val="Arial"/>
        <family val="2"/>
      </rPr>
      <t>Evidence?</t>
    </r>
  </si>
  <si>
    <r>
      <rPr>
        <b/>
        <sz val="10"/>
        <color indexed="8"/>
        <rFont val="Arial"/>
        <family val="2"/>
      </rPr>
      <t xml:space="preserve">Do you have a program in place to measure and/or reduce your greenhouse gas emissions and/or energy consumption? 
</t>
    </r>
    <r>
      <rPr>
        <i/>
        <sz val="10"/>
        <color rgb="FF0070C0"/>
        <rFont val="Arial"/>
        <family val="2"/>
      </rPr>
      <t>If yes, provide a copy of your progress in this effort.</t>
    </r>
  </si>
  <si>
    <r>
      <rPr>
        <b/>
        <sz val="10"/>
        <color indexed="8"/>
        <rFont val="Arial"/>
        <family val="2"/>
      </rPr>
      <t xml:space="preserve">Do you have environmental permits as required by local law?
</t>
    </r>
    <r>
      <rPr>
        <i/>
        <sz val="10"/>
        <color indexed="30"/>
        <rFont val="Arial"/>
        <family val="2"/>
      </rPr>
      <t>Please attach copies/images of the relevant permits.</t>
    </r>
  </si>
  <si>
    <t>With the Questionnaire, indicate your response with an 'x' under the appropriate column 'Yes', 'Partial', or 'No' according to your assessment.</t>
  </si>
  <si>
    <t>Overall Results for SA Supplement</t>
  </si>
  <si>
    <t>N/A</t>
  </si>
  <si>
    <t>Insufficient comments and documentation, may delay the assessment.</t>
  </si>
  <si>
    <r>
      <rPr>
        <b/>
        <sz val="10"/>
        <rFont val="Arial"/>
        <family val="2"/>
      </rPr>
      <t xml:space="preserve">Do you comply with local legislation on minimum wage / maximum working hours per employee?
</t>
    </r>
    <r>
      <rPr>
        <i/>
        <sz val="10"/>
        <color indexed="30"/>
        <rFont val="Arial"/>
        <family val="2"/>
      </rPr>
      <t>Please provide evidence of regulation.</t>
    </r>
  </si>
  <si>
    <t>REV.</t>
  </si>
  <si>
    <t>M.W - 177</t>
  </si>
  <si>
    <t>Some answers to questions in the Sustainability Section of the Supplier Questionnaire will also trigger completion of the Sustainability Supplement section.</t>
  </si>
  <si>
    <t xml:space="preserve">Once completed, return a copy of the document, along with all supporting documents, either by e-mail or regular mail to the Brembo Purchasing person who requested the questionnaire. </t>
  </si>
  <si>
    <t>Customer</t>
  </si>
  <si>
    <t>Product</t>
  </si>
  <si>
    <t>Main production process (e.g. machining, forging, surface treatment, casting, etc.)</t>
  </si>
  <si>
    <t>General Information</t>
  </si>
  <si>
    <t>Sustainability Supplemental Results</t>
  </si>
  <si>
    <t>1.1</t>
  </si>
  <si>
    <t>1.2</t>
  </si>
  <si>
    <t>1.3</t>
  </si>
  <si>
    <t>1.4</t>
  </si>
  <si>
    <t>2.1</t>
  </si>
  <si>
    <t>2.2</t>
  </si>
  <si>
    <t>2.3</t>
  </si>
  <si>
    <t>2.4</t>
  </si>
  <si>
    <t>2.5</t>
  </si>
  <si>
    <t>2.6</t>
  </si>
  <si>
    <t>2.7</t>
  </si>
  <si>
    <t>2.8</t>
  </si>
  <si>
    <t>2.9</t>
  </si>
  <si>
    <t>3.1</t>
  </si>
  <si>
    <t>3.2</t>
  </si>
  <si>
    <t>3.3</t>
  </si>
  <si>
    <t>4.1</t>
  </si>
  <si>
    <t>4.2</t>
  </si>
  <si>
    <t>4.3</t>
  </si>
  <si>
    <t>4.4</t>
  </si>
  <si>
    <t>4.5</t>
  </si>
  <si>
    <t>4.6</t>
  </si>
  <si>
    <t>4.7</t>
  </si>
  <si>
    <t>4.8</t>
  </si>
  <si>
    <t>4.9</t>
  </si>
  <si>
    <t>4.10</t>
  </si>
  <si>
    <t>5.1</t>
  </si>
  <si>
    <t>5.2</t>
  </si>
  <si>
    <t>5.3</t>
  </si>
  <si>
    <t>5.4</t>
  </si>
  <si>
    <t>5.5</t>
  </si>
  <si>
    <t>6.1</t>
  </si>
  <si>
    <t>6.2</t>
  </si>
  <si>
    <t>6.3</t>
  </si>
  <si>
    <t>6.4</t>
  </si>
  <si>
    <t xml:space="preserve">Do you agree to maintain the Brembo standard of Quality for each component/service you will deliver, and update constantly?
</t>
  </si>
  <si>
    <t>Do you agree to participate in joint improvement activities with Brembo such as Value Stream Mapping, VA/VE analysis, Kaizen events…?</t>
  </si>
  <si>
    <t xml:space="preserve">Do you have a process and agree to cooperate in efforts to reduce cost by documenting price reductions, submitting suggestions, participating in give-back programs etc. with Brembo? </t>
  </si>
  <si>
    <t>Do you apply advanced logistical concepts (Kanban, Vendor Managed Inventory, XML-ordering and invoicing, EDI)?</t>
  </si>
  <si>
    <r>
      <rPr>
        <b/>
        <sz val="10"/>
        <color indexed="8"/>
        <rFont val="Arial"/>
        <family val="2"/>
      </rPr>
      <t xml:space="preserve">Is your Environmental Management System certified by an accredited certification body to ISO 14001 or an equivalent standard?
</t>
    </r>
    <r>
      <rPr>
        <i/>
        <sz val="10"/>
        <color indexed="30"/>
        <rFont val="Arial"/>
        <family val="2"/>
      </rPr>
      <t>If "Yes", please provide a copy of your certification. If the answer is not "Yes", please provide the following information in the "Comments" cell and answer the additional questions on the Sustainability Supplemental worksheet.
  1) name and e-mail address of your organization's environmental manager, and
  2) evidence that your operation is in compliance with local environmental laws.</t>
    </r>
  </si>
  <si>
    <t>3.4</t>
  </si>
  <si>
    <t>3.5</t>
  </si>
  <si>
    <t>Are you familiare with end of life vehicle standard (2000/53/EC)?</t>
  </si>
  <si>
    <t>1.5</t>
  </si>
  <si>
    <t>SpA</t>
  </si>
  <si>
    <t>GmbH</t>
  </si>
  <si>
    <t>Other (specify)</t>
  </si>
  <si>
    <t>Spanish</t>
  </si>
  <si>
    <t>German</t>
  </si>
  <si>
    <t>English</t>
  </si>
  <si>
    <t>Italian</t>
  </si>
  <si>
    <t>Please enclose latest Company presentation or leaflet</t>
  </si>
  <si>
    <t>6.5</t>
  </si>
  <si>
    <t>Do you have a product liability insurance?</t>
  </si>
  <si>
    <t>3.6</t>
  </si>
  <si>
    <t>3.7</t>
  </si>
  <si>
    <t>Do you make in-house the drawing of all the produced components?</t>
  </si>
  <si>
    <t>Do you make in-house the drawing and the production of all the tools and equipments?</t>
  </si>
  <si>
    <r>
      <rPr>
        <b/>
        <sz val="10"/>
        <rFont val="Arial"/>
        <family val="2"/>
      </rPr>
      <t>Do you agree to provide Brembo an improvement plan to improve your performance on a yearly basis?</t>
    </r>
    <r>
      <rPr>
        <sz val="10"/>
        <rFont val="Arial"/>
        <family val="2"/>
      </rPr>
      <t xml:space="preserve">
</t>
    </r>
    <r>
      <rPr>
        <i/>
        <sz val="10"/>
        <color rgb="FF0070C0"/>
        <rFont val="Arial"/>
        <family val="2"/>
      </rPr>
      <t>Brembo</t>
    </r>
    <r>
      <rPr>
        <i/>
        <sz val="10"/>
        <color rgb="FF0070C0"/>
        <rFont val="Arial"/>
        <family val="2"/>
      </rPr>
      <t>tracks supplier quality and delivery performance, consolidates the information from all units and works with Suppliers to initiate improvements.</t>
    </r>
  </si>
  <si>
    <r>
      <rPr>
        <b/>
        <sz val="10"/>
        <color indexed="8"/>
        <rFont val="Arial"/>
        <family val="2"/>
      </rPr>
      <t>Do you have a business continuity plan that describes the emergency measures you take in case of unexpected events?</t>
    </r>
    <r>
      <rPr>
        <sz val="10"/>
        <color indexed="8"/>
        <rFont val="Arial"/>
        <family val="2"/>
      </rPr>
      <t xml:space="preserve">
</t>
    </r>
    <r>
      <rPr>
        <i/>
        <sz val="10"/>
        <color rgb="FF0070C0"/>
        <rFont val="Arial"/>
        <family val="2"/>
      </rPr>
      <t>Please provide a copy of your plan. A business continuity plan (or equivalent) should describe the measures your company takes to ensure continuity of operations and deliveries to customers, in case of unexpected events, such as strikes, major machine breakdown, communications breakdown, IT systems disruption, earthquake, environmental discharge ... and include a list of contact people available 24/7 in case of Brembo questions during that period.</t>
    </r>
  </si>
  <si>
    <r>
      <rPr>
        <b/>
        <sz val="10"/>
        <rFont val="Arial"/>
        <family val="2"/>
      </rPr>
      <t>Do you commit not to make product or process changes without prior written notification and/or approval from Brembo?</t>
    </r>
    <r>
      <rPr>
        <sz val="10"/>
        <rFont val="Arial"/>
        <family val="2"/>
      </rPr>
      <t xml:space="preserve">
</t>
    </r>
    <r>
      <rPr>
        <i/>
        <sz val="10"/>
        <color rgb="FF0070C0"/>
        <rFont val="Arial"/>
        <family val="2"/>
      </rPr>
      <t>This also includes any changes in part design, materials, sub-suppliers or manufacturing location.</t>
    </r>
  </si>
  <si>
    <r>
      <rPr>
        <b/>
        <sz val="10"/>
        <rFont val="Arial"/>
        <family val="2"/>
      </rPr>
      <t>Do you have and agree to submit evidence of statistical control to each receiving Brembo facility on a regular basis, if requested?</t>
    </r>
    <r>
      <rPr>
        <sz val="10"/>
        <rFont val="Arial"/>
        <family val="2"/>
      </rPr>
      <t xml:space="preserve">
</t>
    </r>
    <r>
      <rPr>
        <i/>
        <sz val="10"/>
        <color rgb="FF0070C0"/>
        <rFont val="Arial"/>
        <family val="2"/>
      </rPr>
      <t>This may include Cp, Cpk, Pp, Ppk or other statistical indices of the products being provided.</t>
    </r>
  </si>
  <si>
    <r>
      <t xml:space="preserve">Will you provide Brembo all details concerning the cost breakdowns, according to Brembo formats?
</t>
    </r>
    <r>
      <rPr>
        <i/>
        <sz val="10"/>
        <color rgb="FF0070C0"/>
        <rFont val="Arial"/>
        <family val="2"/>
      </rPr>
      <t xml:space="preserve">Please contact your local Brembo unit to get an example
Basic requirements will include at least raw material price per weight unit, gross weight (and net weight when applicable), procured parts price, machine hourly rate, labor rate, fixed costs, logistics costs </t>
    </r>
  </si>
  <si>
    <r>
      <t xml:space="preserve">Do you agree, when a problem occurs, to immediately put your operations in 'containment' to protect Brembo and its customers from nonconformance?
</t>
    </r>
    <r>
      <rPr>
        <i/>
        <sz val="10"/>
        <color rgb="FF0070C0"/>
        <rFont val="Arial"/>
        <family val="2"/>
      </rPr>
      <t>Containment refers to the capture and quarantine of all production related to Brembo's order. The effect of this action will be to prevent any suspect material from entering Brembo's production facility.</t>
    </r>
  </si>
  <si>
    <r>
      <rPr>
        <b/>
        <sz val="10"/>
        <rFont val="Arial"/>
        <family val="2"/>
      </rPr>
      <t xml:space="preserve">Do you have a medium business plan for your company and/or group of companies?
</t>
    </r>
    <r>
      <rPr>
        <i/>
        <sz val="10"/>
        <color indexed="30"/>
        <rFont val="Arial"/>
        <family val="2"/>
      </rPr>
      <t>Please provide a copy of your latest business plan. A business plan should include: forecast volumes, financial results, target products, customers, quality /environment /health /safety management, team development, capital expenditures, etc.</t>
    </r>
  </si>
  <si>
    <r>
      <t xml:space="preserve">Does your company include environmental, health and safety, and social requirements in agreements with your suppliers?
</t>
    </r>
    <r>
      <rPr>
        <i/>
        <sz val="10"/>
        <color rgb="FF0070C0"/>
        <rFont val="Arial"/>
        <family val="2"/>
      </rPr>
      <t>If "Yes", please provide a sample of the agreement.</t>
    </r>
  </si>
  <si>
    <r>
      <rPr>
        <b/>
        <sz val="10"/>
        <color indexed="8"/>
        <rFont val="Arial"/>
        <family val="2"/>
      </rPr>
      <t xml:space="preserve">Does your policies meet or exceed requirements of the SA 8000 Standard, ISO 26000, Global Compact or equivalent?
</t>
    </r>
    <r>
      <rPr>
        <i/>
        <sz val="10"/>
        <color indexed="30"/>
        <rFont val="Arial"/>
        <family val="2"/>
      </rPr>
      <t>If yes, please provide a copy of your social policy and any appropriate certifications. If the answer is not "Yes", please provide the following information in the Comments cell:
  1) name and e-mail address of your manager responsible for social policy</t>
    </r>
  </si>
  <si>
    <r>
      <rPr>
        <b/>
        <sz val="10"/>
        <color indexed="8"/>
        <rFont val="Arial"/>
        <family val="2"/>
      </rPr>
      <t xml:space="preserve">Does your company have a process in place to ensure compliance with internationally recognized Human Rights standards, legislation and conventions?    </t>
    </r>
    <r>
      <rPr>
        <i/>
        <sz val="10"/>
        <color indexed="30"/>
        <rFont val="Arial"/>
        <family val="2"/>
      </rPr>
      <t>Examples: ILO Core Conventions on Labour Standards, Universal Declaration of Human Rights, The OECD Guidelines for Multinational Enterprises</t>
    </r>
  </si>
  <si>
    <r>
      <rPr>
        <b/>
        <sz val="10"/>
        <color indexed="8"/>
        <rFont val="Arial"/>
        <family val="2"/>
      </rPr>
      <t xml:space="preserve">Do you allow your workers freedom of association (e.g. participation in unions)?
</t>
    </r>
    <r>
      <rPr>
        <i/>
        <sz val="10"/>
        <color indexed="30"/>
        <rFont val="Arial"/>
        <family val="2"/>
      </rPr>
      <t>If yes, please provide a copy of your policy.</t>
    </r>
  </si>
  <si>
    <r>
      <rPr>
        <b/>
        <sz val="10"/>
        <color indexed="8"/>
        <rFont val="Arial"/>
        <family val="2"/>
      </rPr>
      <t xml:space="preserve">Do you take into account contractors wuthin your health and safety policies?
</t>
    </r>
    <r>
      <rPr>
        <i/>
        <sz val="10"/>
        <color indexed="30"/>
        <rFont val="Arial"/>
        <family val="2"/>
      </rPr>
      <t>If yes, please provide evidence of this activity.</t>
    </r>
  </si>
  <si>
    <r>
      <rPr>
        <b/>
        <sz val="10"/>
        <rFont val="Arial"/>
        <family val="2"/>
      </rPr>
      <t xml:space="preserve">Do you comply with local legislation on child labour?
</t>
    </r>
    <r>
      <rPr>
        <i/>
        <sz val="10"/>
        <color indexed="30"/>
        <rFont val="Arial"/>
        <family val="2"/>
      </rPr>
      <t>Please provide evidence of regulation.</t>
    </r>
  </si>
  <si>
    <r>
      <rPr>
        <b/>
        <sz val="10"/>
        <color indexed="8"/>
        <rFont val="Arial"/>
        <family val="2"/>
      </rPr>
      <t xml:space="preserve">Does your company have a social policy for Diversity?
</t>
    </r>
    <r>
      <rPr>
        <i/>
        <sz val="10"/>
        <color indexed="30"/>
        <rFont val="Arial"/>
        <family val="2"/>
      </rPr>
      <t>If yes, please provide a copy of your policy.</t>
    </r>
  </si>
  <si>
    <t>3.8</t>
  </si>
  <si>
    <r>
      <t xml:space="preserve">Do you have a metrology lab?
</t>
    </r>
    <r>
      <rPr>
        <i/>
        <sz val="10"/>
        <color rgb="FF0070C0"/>
        <rFont val="Arial"/>
        <family val="2"/>
      </rPr>
      <t>If yes, please provide a list of the measuring instruments of the metrology lab</t>
    </r>
  </si>
  <si>
    <r>
      <t xml:space="preserve">Do you have a Product and/or Process Innovation activity and will you share design improvements or innovations with Brembo?
</t>
    </r>
    <r>
      <rPr>
        <i/>
        <sz val="10"/>
        <color rgb="FF0070C0"/>
        <rFont val="Arial"/>
        <family val="2"/>
      </rPr>
      <t xml:space="preserve">Please provide </t>
    </r>
    <r>
      <rPr>
        <i/>
        <sz val="10"/>
        <color indexed="30"/>
        <rFont val="Arial"/>
        <family val="2"/>
      </rPr>
      <t>examples of last innovations proposed to customers.</t>
    </r>
  </si>
  <si>
    <t>3.9</t>
  </si>
  <si>
    <r>
      <t xml:space="preserve">Do you have experience with appropriate software of simulation for special manufacturing processes? Do you have CAD/CAE/CAM resources on site?
</t>
    </r>
    <r>
      <rPr>
        <i/>
        <sz val="10"/>
        <color rgb="FF0070C0"/>
        <rFont val="Arial"/>
        <family val="2"/>
      </rPr>
      <t>List the number of seats and the program used, e.g. UG, CATIA, etc.</t>
    </r>
  </si>
  <si>
    <r>
      <rPr>
        <b/>
        <sz val="10"/>
        <color indexed="8"/>
        <rFont val="Arial"/>
        <family val="2"/>
      </rPr>
      <t xml:space="preserve">Do you use product/process control throughout your operation?
</t>
    </r>
    <r>
      <rPr>
        <i/>
        <sz val="10"/>
        <color rgb="FF0070C0"/>
        <rFont val="Arial"/>
        <family val="2"/>
      </rPr>
      <t>This ensures personnel and processes are qualified and controlled, quality control is available in every production shift, non-conformities are identified, and preventive and corrective actions are taken. Please provide example of your standard control plan.</t>
    </r>
  </si>
  <si>
    <t>5.6</t>
  </si>
  <si>
    <t>Balance Sheet</t>
  </si>
  <si>
    <t>ASSETS</t>
  </si>
  <si>
    <t>YEAR</t>
  </si>
  <si>
    <t xml:space="preserve">YEAR -1 </t>
  </si>
  <si>
    <t>YEAR -2</t>
  </si>
  <si>
    <t>INTANGIBLE/FINANCIAL ASSET</t>
  </si>
  <si>
    <t>TANGIBLE ASSET</t>
  </si>
  <si>
    <t>NET ASSETS</t>
  </si>
  <si>
    <t>INVENTORY</t>
  </si>
  <si>
    <t>TRADE</t>
  </si>
  <si>
    <t>(PROVISIONS)</t>
  </si>
  <si>
    <t>OTHER</t>
  </si>
  <si>
    <t>RECEIVABLES</t>
  </si>
  <si>
    <t>PAYABLES</t>
  </si>
  <si>
    <t>NET WORKING CAPITAL</t>
  </si>
  <si>
    <t>NET CAPITAL INVESTED</t>
  </si>
  <si>
    <t>LIABILITIES</t>
  </si>
  <si>
    <t>SHARE CAPITAL</t>
  </si>
  <si>
    <t>RESERVES</t>
  </si>
  <si>
    <t>RETAINED PROFIT/ (LOSS)-CARRIED FORWARD</t>
  </si>
  <si>
    <t>OTHER SHAREHOLDERS FUNDS</t>
  </si>
  <si>
    <t>PROFIT/ (LOSS) YEAR TO DATE</t>
  </si>
  <si>
    <t>NET WORTH</t>
  </si>
  <si>
    <t>BANK</t>
  </si>
  <si>
    <t>SHORT TERM LOANS</t>
  </si>
  <si>
    <t>SHORT TERM FINANCIAL LEASES</t>
  </si>
  <si>
    <t>SHORT TERM FINANCIAL DEBTS</t>
  </si>
  <si>
    <t>LONG TERM LOANS</t>
  </si>
  <si>
    <t>LONG TERM FINANCIAL LEASES</t>
  </si>
  <si>
    <t>LONG TERM FINANCIAL DEBTS</t>
  </si>
  <si>
    <t>NET FINANCIAL INDEBTEDNESS</t>
  </si>
  <si>
    <t>TOTAL HEDGE</t>
  </si>
  <si>
    <t>[ BALANCING ]</t>
  </si>
  <si>
    <t>Profit and Loss</t>
  </si>
  <si>
    <t>NET SALES</t>
  </si>
  <si>
    <t>COST OF GOOD SOLD</t>
  </si>
  <si>
    <t>OTHER OPERATING COSTS</t>
  </si>
  <si>
    <t>MOL (EBITDA)</t>
  </si>
  <si>
    <t>Amortizations and Depreciations</t>
  </si>
  <si>
    <t>MON (EBIT)</t>
  </si>
  <si>
    <t>financial (cost)/revenue</t>
  </si>
  <si>
    <t>extraordinary (cost)/revenue</t>
  </si>
  <si>
    <t>PROFIT BEFORE TAXES</t>
  </si>
  <si>
    <t>Taxes</t>
  </si>
  <si>
    <t>NET PROFIT</t>
  </si>
  <si>
    <t>EMPLOYEES NR</t>
  </si>
  <si>
    <t>DATE OF FUNDATION</t>
  </si>
  <si>
    <t>TOTAL CREDIT LINES AVAILABLES</t>
  </si>
  <si>
    <t>Has your company ever been involved in corporate responsibility criminal proceedings in relation to its business activity, due to breach of any anti-bribery laws, environmental laws (particularly regarding waste management), labor safety laws and others?</t>
  </si>
  <si>
    <r>
      <t xml:space="preserve">Do you have in place a compliance program that  ensures that the laws are met and prevents  the commission of  business crimes within the company  (for example purposes, for  Italian companies, the implementation of a Compliance Model and the appointment of a Supervisory Committee  according to Italian Law 231/2001)? </t>
    </r>
    <r>
      <rPr>
        <i/>
        <sz val="10"/>
        <color theme="3" tint="0.39997558519241921"/>
        <rFont val="Arial"/>
        <family val="2"/>
      </rPr>
      <t>Please provide a copy.</t>
    </r>
  </si>
  <si>
    <r>
      <rPr>
        <b/>
        <sz val="10"/>
        <rFont val="Arial"/>
        <family val="2"/>
      </rPr>
      <t xml:space="preserve">2. Does your company apply in its business conduct principles stated in Brembo Code of Ethics and in Brembo Anti-Bribery Code of Conduct?
</t>
    </r>
    <r>
      <rPr>
        <i/>
        <sz val="10"/>
        <color indexed="30"/>
        <rFont val="Arial"/>
        <family val="2"/>
      </rPr>
      <t>If you have not already done so, please read them before answering this question. A copy may be downloaded from www.brembo.com</t>
    </r>
  </si>
  <si>
    <t>3.0</t>
  </si>
  <si>
    <r>
      <rPr>
        <b/>
        <sz val="10"/>
        <rFont val="Arial"/>
        <family val="2"/>
      </rPr>
      <t>Do you produce safety products?</t>
    </r>
    <r>
      <rPr>
        <i/>
        <sz val="10"/>
        <color theme="3"/>
        <rFont val="Arial"/>
        <family val="2"/>
      </rPr>
      <t xml:space="preserve">
</t>
    </r>
    <r>
      <rPr>
        <i/>
        <sz val="10"/>
        <color rgb="FF0070C0"/>
        <rFont val="Arial"/>
        <family val="2"/>
      </rPr>
      <t>If yes, point out how they are managed and the relative traceability</t>
    </r>
  </si>
  <si>
    <r>
      <rPr>
        <b/>
        <sz val="10"/>
        <rFont val="Arial"/>
        <family val="2"/>
      </rPr>
      <t>Are you familiar with IMDS requirements and also have a program to ensure compliance with RoHS and REACH legislation (regarding hazardous and restricted substances)?</t>
    </r>
    <r>
      <rPr>
        <b/>
        <sz val="10"/>
        <color indexed="8"/>
        <rFont val="Arial"/>
        <family val="2"/>
      </rPr>
      <t xml:space="preserve">
</t>
    </r>
    <r>
      <rPr>
        <i/>
        <sz val="10"/>
        <color rgb="FF0070C0"/>
        <rFont val="Arial"/>
        <family val="2"/>
      </rPr>
      <t>Evidence?</t>
    </r>
  </si>
  <si>
    <t>Pls fill in all grey cells</t>
  </si>
  <si>
    <t>Currency: select from the scrol label the currency used for this financial statement</t>
  </si>
  <si>
    <t>Net Worth: use always the sign + except for a negative value (ex.: use "-" for a loss for the period)</t>
  </si>
  <si>
    <t>TOTAL CREDIT LINES AVAILABLE</t>
  </si>
  <si>
    <t>LONG TERM FINANCIAL LEASES OVER A YEAR</t>
  </si>
  <si>
    <t>TAXES</t>
  </si>
  <si>
    <t>EXTRAORDINARY (COST) / REVENUE</t>
  </si>
  <si>
    <t>FINANCIAL (COST) / REVENUE</t>
  </si>
  <si>
    <t xml:space="preserve">NET SALES </t>
  </si>
  <si>
    <t xml:space="preserve">BALANCING </t>
  </si>
  <si>
    <t xml:space="preserve">CURRENCY </t>
  </si>
  <si>
    <t>LEGENDA</t>
  </si>
  <si>
    <t>a) Please provide a copy of your last financial statement</t>
  </si>
  <si>
    <t>b) Latest organizational chart of the Quality Structure</t>
  </si>
  <si>
    <t>c) Process flowchart for all the manufacturing processes</t>
  </si>
  <si>
    <t>d) List of manufacturing equipments with indications about maker, description and production year</t>
  </si>
  <si>
    <t>e) Certificate of the Company issued by local Companies Commercial Register</t>
  </si>
  <si>
    <r>
      <t xml:space="preserve">During the last five years, have you operated without an accident leading to heavy injury or death of one of your employees? </t>
    </r>
    <r>
      <rPr>
        <i/>
        <sz val="10"/>
        <color indexed="30"/>
        <rFont val="Arial"/>
        <family val="2"/>
      </rPr>
      <t xml:space="preserve">Please provide a specific metrics with meauserement method. </t>
    </r>
  </si>
  <si>
    <r>
      <rPr>
        <b/>
        <sz val="10"/>
        <color indexed="8"/>
        <rFont val="Arial"/>
        <family val="2"/>
      </rPr>
      <t xml:space="preserve">Will you allow Brembo access to your facilities, personnel, documents and relevant financial information?
</t>
    </r>
    <r>
      <rPr>
        <i/>
        <sz val="10"/>
        <color rgb="FF0070C0"/>
        <rFont val="Arial"/>
        <family val="2"/>
      </rPr>
      <t>Brembo or Brembo authorised 3rd party may</t>
    </r>
    <r>
      <rPr>
        <i/>
        <sz val="10"/>
        <color indexed="30"/>
        <rFont val="Arial"/>
        <family val="2"/>
      </rPr>
      <t xml:space="preserve"> choose to conduct audits or other visits to your facility for the purpose of initial qualification or to work with you on Product /Process Improvement efforts.</t>
    </r>
  </si>
  <si>
    <t>Financial data</t>
  </si>
  <si>
    <t>Comments</t>
  </si>
  <si>
    <t>Consolidated revenues</t>
  </si>
  <si>
    <t>of which automotive market %</t>
  </si>
  <si>
    <t>as a % of revenues</t>
  </si>
  <si>
    <t>Unit</t>
  </si>
  <si>
    <r>
      <rPr>
        <b/>
        <sz val="10"/>
        <color indexed="8"/>
        <rFont val="Arial"/>
        <family val="2"/>
      </rPr>
      <t xml:space="preserve">Do you have a policy in place that addresses Conflict Minerals sourcing?
</t>
    </r>
    <r>
      <rPr>
        <i/>
        <sz val="10"/>
        <color indexed="30"/>
        <rFont val="Arial"/>
        <family val="2"/>
      </rPr>
      <t>Evidence?</t>
    </r>
  </si>
  <si>
    <t>The answers must reflect the real situation and Brembo (or Brembo authorised 3rd Party) reserves the right to carry out, at any time, audits at the Supplier in order to verify conformance of Supplier's answers</t>
  </si>
  <si>
    <t>Main attachments required:</t>
  </si>
  <si>
    <r>
      <t xml:space="preserve">Comments and Supporting Documents
</t>
    </r>
    <r>
      <rPr>
        <sz val="11"/>
        <color theme="0"/>
        <rFont val="Arial"/>
        <family val="2"/>
      </rPr>
      <t xml:space="preserve">(Please provide information supporting the rating) </t>
    </r>
  </si>
  <si>
    <r>
      <t xml:space="preserve">Comments and Supporting Documents
</t>
    </r>
    <r>
      <rPr>
        <sz val="11"/>
        <color theme="0"/>
        <rFont val="Arial"/>
        <family val="2"/>
      </rPr>
      <t>(Please provide information supporting the rating)</t>
    </r>
    <r>
      <rPr>
        <b/>
        <sz val="12"/>
        <color theme="0"/>
        <rFont val="Arial"/>
        <family val="2"/>
      </rPr>
      <t xml:space="preserve"> </t>
    </r>
  </si>
  <si>
    <t>Criteria for supplier selection</t>
  </si>
  <si>
    <t>Codes and Manuals</t>
  </si>
  <si>
    <t>Location</t>
  </si>
  <si>
    <t xml:space="preserve">Please note some questions require supporting documentation, please ensure appropriate documents are attached. </t>
  </si>
  <si>
    <t>Conclusions</t>
  </si>
  <si>
    <r>
      <t>Business types</t>
    </r>
    <r>
      <rPr>
        <b/>
        <sz val="11"/>
        <color theme="0"/>
        <rFont val="Calibri"/>
        <family val="2"/>
        <scheme val="minor"/>
      </rPr>
      <t xml:space="preserve"> and concerned % </t>
    </r>
    <r>
      <rPr>
        <b/>
        <i/>
        <sz val="11"/>
        <color theme="0"/>
        <rFont val="Calibri"/>
        <family val="2"/>
        <scheme val="minor"/>
      </rPr>
      <t>(automotive, aeronautics, medical, etc.)</t>
    </r>
  </si>
  <si>
    <t>How to complete the Brembo Supplier Pre-Evaluation form</t>
  </si>
  <si>
    <r>
      <t xml:space="preserve">Please fill all requested information in the </t>
    </r>
    <r>
      <rPr>
        <b/>
        <sz val="14"/>
        <rFont val="Arial"/>
        <family val="2"/>
      </rPr>
      <t>Supplier Information Sheet,</t>
    </r>
    <r>
      <rPr>
        <sz val="14"/>
        <rFont val="Arial"/>
        <family val="2"/>
      </rPr>
      <t xml:space="preserve"> the </t>
    </r>
    <r>
      <rPr>
        <b/>
        <sz val="14"/>
        <rFont val="Arial"/>
        <family val="2"/>
      </rPr>
      <t>Supplier Questionnaire,</t>
    </r>
    <r>
      <rPr>
        <sz val="14"/>
        <rFont val="Arial"/>
        <family val="2"/>
      </rPr>
      <t xml:space="preserve"> the</t>
    </r>
    <r>
      <rPr>
        <b/>
        <sz val="14"/>
        <rFont val="Arial"/>
        <family val="2"/>
      </rPr>
      <t xml:space="preserve"> Sustainability Supplement </t>
    </r>
    <r>
      <rPr>
        <sz val="14"/>
        <rFont val="Arial"/>
        <family val="2"/>
      </rPr>
      <t xml:space="preserve">and the </t>
    </r>
    <r>
      <rPr>
        <b/>
        <sz val="14"/>
        <rFont val="Arial"/>
        <family val="2"/>
      </rPr>
      <t>Financial Templates</t>
    </r>
    <r>
      <rPr>
        <sz val="14"/>
        <rFont val="Arial"/>
        <family val="2"/>
      </rPr>
      <t>.</t>
    </r>
  </si>
  <si>
    <t>AMORTISATION</t>
  </si>
  <si>
    <t>EMPLOYEE N°</t>
  </si>
  <si>
    <t>FOUNDATION DATE</t>
  </si>
  <si>
    <t>Insert Location</t>
  </si>
  <si>
    <t>COMPANY</t>
  </si>
  <si>
    <t>SUPPLIER PRE-EVALUATION FORM</t>
  </si>
  <si>
    <t>If you think a question does not apply to your type of business, please indicate, in the "Comments" cell, "N/A" and provide an explanation.</t>
  </si>
  <si>
    <t>CODE</t>
  </si>
  <si>
    <t>NUMBER</t>
  </si>
  <si>
    <t>02</t>
  </si>
  <si>
    <r>
      <t xml:space="preserve">During the last five years, have no significant environmental incidents occurred in your company or you have not received any notices of environmental violations from the competent authorities?
</t>
    </r>
    <r>
      <rPr>
        <i/>
        <sz val="10"/>
        <color indexed="30"/>
        <rFont val="Arial"/>
        <family val="2"/>
      </rPr>
      <t>If not "Yes", please provide copies of relevant documents and answer the additional questions on the Sustainability Supplemental worksheet.</t>
    </r>
  </si>
  <si>
    <r>
      <t xml:space="preserve">Does your company have a written code or policy that addresses transparency fairness and loyalty principles and deals with contains cooruption, excessive gift giving, fraud, extortion, embezzelement? </t>
    </r>
    <r>
      <rPr>
        <i/>
        <sz val="10"/>
        <color theme="3" tint="0.39997558519241921"/>
        <rFont val="Arial"/>
        <family val="2"/>
      </rPr>
      <t>Please provide a copy.</t>
    </r>
  </si>
  <si>
    <r>
      <rPr>
        <b/>
        <sz val="10"/>
        <rFont val="Arial"/>
        <family val="2"/>
      </rPr>
      <t xml:space="preserve">Do you agree to bear financial responsibilities for non-conforming material or services and their effects, to include warranty issues and cost recoveries for any charges incurred due to non-conformities?
</t>
    </r>
    <r>
      <rPr>
        <i/>
        <sz val="10"/>
        <color indexed="30"/>
        <rFont val="Arial"/>
        <family val="2"/>
      </rPr>
      <t>Please provide a copy of your liability/third party insurance policy.</t>
    </r>
  </si>
  <si>
    <t>Low Usage</t>
  </si>
  <si>
    <t>Medium Usage</t>
  </si>
  <si>
    <t>High Usage</t>
  </si>
  <si>
    <t>1 year (with + sign) enter the total amount due within 1 year starting from the balance date</t>
  </si>
  <si>
    <t>Enter the date of foundation of your company</t>
  </si>
  <si>
    <t>Fill with full name of your Company</t>
  </si>
  <si>
    <t>Short terms means within 1 year; in the cell "Bank" if you have a positive balance enter  the amount with the sign "-" ; for others use the sign + (in cell "bank", consider algebric sum of bank account balances and outstanding amount of short term credit lines)</t>
  </si>
  <si>
    <t xml:space="preserve">Use always the sign + </t>
  </si>
  <si>
    <t xml:space="preserve">Be sure that the amount is zero </t>
  </si>
  <si>
    <t>Use the positive sign</t>
  </si>
  <si>
    <t>Enter, using the sign "-" , only the cost of the goods; not insert any direct other cost as Trasport,…..</t>
  </si>
  <si>
    <t xml:space="preserve">Enter, using the sign "-" , all the other direct operating cost as transportation, service, personnel,.. </t>
  </si>
  <si>
    <t>Enter, using the sign "-", splitted for each type the amount of the annual amortization</t>
  </si>
  <si>
    <t xml:space="preserve">Enter the balance of this type of cost/revenue (bank interest ,..) </t>
  </si>
  <si>
    <t xml:space="preserve">Enter, using the sign "-" , the balance of the extraordinary cost/revenue of the year </t>
  </si>
  <si>
    <t>Enter with the sign "-"</t>
  </si>
  <si>
    <t>Enter total nr of the employees</t>
  </si>
  <si>
    <t>Due after 1 year to the depletion of it (with + sign) - enter the total amount due after 1 year starting from the balance date to the deplation of it</t>
  </si>
  <si>
    <t>Enter the total amount of all your short term credit lines available (utilized+not utilized)</t>
  </si>
  <si>
    <t>Total Number of Questions:</t>
  </si>
  <si>
    <t>Total Number of Answers "Yes":</t>
  </si>
  <si>
    <t>Total Number of Answers "Partial":</t>
  </si>
  <si>
    <t>Total Number of Answers "No":</t>
  </si>
  <si>
    <t>Number of Questions Answered:</t>
  </si>
  <si>
    <t>EASA APPROVALS</t>
  </si>
  <si>
    <t>Is your Organisation approved in accordance  with:</t>
  </si>
  <si>
    <t>Regulation 748/2012 - Annex I Part 21 (Production organisation, Design organisation)</t>
  </si>
  <si>
    <t>If yes, please provide a copy of your approval.</t>
  </si>
  <si>
    <t>Regulation 2042/2003 - Annex II Part 145 (Continuing Airworthiness Organisations)</t>
  </si>
  <si>
    <t>03</t>
  </si>
  <si>
    <r>
      <rPr>
        <b/>
        <sz val="10"/>
        <color indexed="8"/>
        <rFont val="Arial"/>
        <family val="2"/>
      </rPr>
      <t>Is your Quality Management System certified by an accredited certification body according to ISO/TS 16949:20</t>
    </r>
    <r>
      <rPr>
        <b/>
        <sz val="10"/>
        <rFont val="Arial"/>
        <family val="2"/>
      </rPr>
      <t>09, UNI EN/AS 9100, AQAP/AER-Q-2110, NADCAP</t>
    </r>
    <r>
      <rPr>
        <b/>
        <sz val="10"/>
        <color indexed="8"/>
        <rFont val="Arial"/>
        <family val="2"/>
      </rPr>
      <t xml:space="preserve"> or equivalent third party certification (including knowledge, updating and compliance with customer specific requirements?
</t>
    </r>
    <r>
      <rPr>
        <i/>
        <sz val="10"/>
        <color indexed="30"/>
        <rFont val="Arial"/>
        <family val="2"/>
      </rPr>
      <t>If yes, please provide a copy of your certification. If not "Yes", please provide a copy of your plan to manage Quality.</t>
    </r>
  </si>
  <si>
    <r>
      <rPr>
        <b/>
        <sz val="10"/>
        <color indexed="8"/>
        <rFont val="Arial"/>
        <family val="2"/>
      </rPr>
      <t xml:space="preserve">Do you have a system to ensure Brembo quality requirements are considered during product /process design phases?
</t>
    </r>
    <r>
      <rPr>
        <i/>
        <sz val="10"/>
        <color indexed="30"/>
        <rFont val="Arial"/>
        <family val="2"/>
      </rPr>
      <t xml:space="preserve">This system could include (at a minimum) Design Reviews, Product/ Process Control Plan, </t>
    </r>
    <r>
      <rPr>
        <i/>
        <sz val="10"/>
        <color rgb="FF0070C0"/>
        <rFont val="Arial"/>
        <family val="2"/>
      </rPr>
      <t>Product/Process work instructions, Gaug</t>
    </r>
    <r>
      <rPr>
        <i/>
        <sz val="10"/>
        <color indexed="30"/>
        <rFont val="Arial"/>
        <family val="2"/>
      </rPr>
      <t>e Capability, Process Qualification, Product Qualification or equivalents. Please provide evidence.</t>
    </r>
  </si>
  <si>
    <t>Do you have a knowledge on Quality documents for automotive/aerospace application (Control Plan, PPAP, FMEA, FAIR, FOD, Quality Assurance Plan, etc)?</t>
  </si>
  <si>
    <r>
      <rPr>
        <b/>
        <sz val="10"/>
        <rFont val="Arial"/>
        <family val="2"/>
      </rPr>
      <t>Are materials and products identified and traceable through your processes all the way to the Brembo site?</t>
    </r>
    <r>
      <rPr>
        <sz val="10"/>
        <color rgb="FF0070C0"/>
        <rFont val="Arial"/>
        <family val="2"/>
      </rPr>
      <t xml:space="preserve">
</t>
    </r>
    <r>
      <rPr>
        <i/>
        <sz val="10"/>
        <color rgb="FF0070C0"/>
        <rFont val="Arial"/>
        <family val="2"/>
      </rPr>
      <t>Can you trace incoming materials by configuration, lot and part number into the part or product that is produced?</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</si>
</sst>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_-;\-* #,##0.00_-;_-* &quot;-&quot;??_-;_-@_-"/>
    <numFmt numFmtId="164" formatCode="mm/dd/yy;@"/>
    <numFmt numFmtId="165" formatCode="#,##0_ ;\-#,##0\ "/>
    <numFmt numFmtId="166" formatCode="#,##0;\(#,##0\)"/>
    <numFmt numFmtId="167" formatCode="#,##0_ ;[Red]\-#,##0\ "/>
  </numFmts>
  <fonts count="61">
    <font>
      <sz val="10"/>
      <name val="Arial"/>
    </font>
    <font>
      <b/>
      <sz val="8"/>
      <name val="Arial"/>
      <family val="2"/>
    </font>
    <font>
      <sz val="8"/>
      <name val="Arial"/>
      <family val="2"/>
    </font>
    <font>
      <u/>
      <sz val="8.5"/>
      <color indexed="12"/>
      <name val="Arial"/>
      <family val="2"/>
    </font>
    <font>
      <i/>
      <sz val="8"/>
      <name val="Arial"/>
      <family val="2"/>
    </font>
    <font>
      <b/>
      <sz val="12"/>
      <name val="Arial"/>
      <family val="2"/>
    </font>
    <font>
      <sz val="12"/>
      <name val="Arial"/>
      <family val="2"/>
    </font>
    <font>
      <sz val="16"/>
      <name val="Arial"/>
      <family val="2"/>
    </font>
    <font>
      <sz val="18"/>
      <name val="Arial"/>
      <family val="2"/>
    </font>
    <font>
      <b/>
      <sz val="10"/>
      <name val="Arial"/>
      <family val="2"/>
    </font>
    <font>
      <sz val="10"/>
      <name val="Arial"/>
      <family val="2"/>
    </font>
    <font>
      <i/>
      <sz val="10"/>
      <name val="Arial"/>
      <family val="2"/>
    </font>
    <font>
      <sz val="9"/>
      <name val="Arial"/>
      <family val="2"/>
    </font>
    <font>
      <sz val="10"/>
      <color indexed="81"/>
      <name val="Arial"/>
      <family val="2"/>
    </font>
    <font>
      <b/>
      <sz val="12"/>
      <color indexed="8"/>
      <name val="Arial"/>
      <family val="2"/>
    </font>
    <font>
      <sz val="10"/>
      <color indexed="8"/>
      <name val="Arial"/>
      <family val="2"/>
    </font>
    <font>
      <b/>
      <sz val="11"/>
      <name val="Arial"/>
      <family val="2"/>
    </font>
    <font>
      <sz val="11"/>
      <name val="Arial"/>
      <family val="2"/>
    </font>
    <font>
      <u/>
      <sz val="10"/>
      <color indexed="12"/>
      <name val="Arial"/>
      <family val="2"/>
    </font>
    <font>
      <sz val="8"/>
      <color indexed="81"/>
      <name val="Tahoma"/>
      <family val="2"/>
    </font>
    <font>
      <i/>
      <sz val="10"/>
      <color indexed="30"/>
      <name val="Arial"/>
      <family val="2"/>
    </font>
    <font>
      <b/>
      <sz val="10"/>
      <color indexed="8"/>
      <name val="Arial"/>
      <family val="2"/>
    </font>
    <font>
      <sz val="12"/>
      <color indexed="26"/>
      <name val="Arial"/>
      <family val="2"/>
    </font>
    <font>
      <i/>
      <sz val="10"/>
      <color rgb="FF0070C0"/>
      <name val="Arial"/>
      <family val="2"/>
    </font>
    <font>
      <b/>
      <sz val="11"/>
      <color indexed="8"/>
      <name val="Arial"/>
      <family val="2"/>
    </font>
    <font>
      <sz val="10"/>
      <color theme="1"/>
      <name val="Calibri"/>
      <family val="2"/>
      <scheme val="minor"/>
    </font>
    <font>
      <b/>
      <sz val="16"/>
      <color theme="1"/>
      <name val="Calibri"/>
      <family val="2"/>
      <scheme val="minor"/>
    </font>
    <font>
      <b/>
      <i/>
      <sz val="16"/>
      <color rgb="FF0000FF"/>
      <name val="Calibri"/>
      <family val="2"/>
      <scheme val="minor"/>
    </font>
    <font>
      <sz val="10"/>
      <name val="Calibri"/>
      <family val="2"/>
      <scheme val="minor"/>
    </font>
    <font>
      <i/>
      <sz val="10"/>
      <color theme="3"/>
      <name val="Arial"/>
      <family val="2"/>
    </font>
    <font>
      <sz val="10"/>
      <name val="Arial"/>
      <family val="2"/>
    </font>
    <font>
      <b/>
      <sz val="10"/>
      <color theme="0"/>
      <name val="Arial"/>
      <family val="2"/>
    </font>
    <font>
      <sz val="10"/>
      <color indexed="8"/>
      <name val="Tahoma"/>
      <family val="2"/>
    </font>
    <font>
      <sz val="10"/>
      <color theme="0"/>
      <name val="Tahoma"/>
      <family val="2"/>
    </font>
    <font>
      <b/>
      <sz val="10"/>
      <color indexed="8"/>
      <name val="Tahoma"/>
      <family val="2"/>
    </font>
    <font>
      <b/>
      <sz val="10"/>
      <color theme="0"/>
      <name val="Tahoma"/>
      <family val="2"/>
    </font>
    <font>
      <sz val="10"/>
      <name val="Tahoma"/>
      <family val="2"/>
    </font>
    <font>
      <sz val="10"/>
      <color theme="0"/>
      <name val="Arial"/>
      <family val="2"/>
    </font>
    <font>
      <sz val="10"/>
      <color indexed="10"/>
      <name val="Tahoma"/>
      <family val="2"/>
    </font>
    <font>
      <sz val="10"/>
      <name val="Technical"/>
      <family val="2"/>
    </font>
    <font>
      <i/>
      <sz val="10"/>
      <color theme="3" tint="0.39997558519241921"/>
      <name val="Arial"/>
      <family val="2"/>
    </font>
    <font>
      <b/>
      <i/>
      <sz val="10"/>
      <name val="Calibri"/>
      <family val="2"/>
      <scheme val="minor"/>
    </font>
    <font>
      <b/>
      <sz val="10"/>
      <name val="Calibri"/>
      <family val="2"/>
      <scheme val="minor"/>
    </font>
    <font>
      <b/>
      <sz val="16"/>
      <color theme="0"/>
      <name val="Arial"/>
      <family val="2"/>
    </font>
    <font>
      <sz val="9"/>
      <color theme="0"/>
      <name val="Arial"/>
      <family val="2"/>
    </font>
    <font>
      <i/>
      <sz val="10"/>
      <color theme="0"/>
      <name val="Arial"/>
      <family val="2"/>
    </font>
    <font>
      <b/>
      <sz val="12"/>
      <color theme="0"/>
      <name val="Arial"/>
      <family val="2"/>
    </font>
    <font>
      <i/>
      <sz val="10"/>
      <name val="Calibri"/>
      <family val="2"/>
      <scheme val="minor"/>
    </font>
    <font>
      <b/>
      <i/>
      <sz val="11"/>
      <color theme="0"/>
      <name val="Calibri"/>
      <family val="2"/>
      <scheme val="minor"/>
    </font>
    <font>
      <sz val="11"/>
      <color theme="0"/>
      <name val="Arial"/>
      <family val="2"/>
    </font>
    <font>
      <b/>
      <sz val="18"/>
      <color theme="0"/>
      <name val="Arial"/>
      <family val="2"/>
    </font>
    <font>
      <b/>
      <sz val="11"/>
      <color theme="0"/>
      <name val="Arial"/>
      <family val="2"/>
    </font>
    <font>
      <b/>
      <sz val="11"/>
      <color theme="0"/>
      <name val="Calibri"/>
      <family val="2"/>
      <scheme val="minor"/>
    </font>
    <font>
      <u/>
      <sz val="11"/>
      <color indexed="12"/>
      <name val="Arial"/>
      <family val="2"/>
    </font>
    <font>
      <sz val="14"/>
      <name val="Arial"/>
      <family val="2"/>
    </font>
    <font>
      <b/>
      <sz val="14"/>
      <name val="Arial"/>
      <family val="2"/>
    </font>
    <font>
      <u/>
      <sz val="14"/>
      <color indexed="12"/>
      <name val="Arial"/>
      <family val="2"/>
    </font>
    <font>
      <b/>
      <i/>
      <sz val="12"/>
      <color theme="0"/>
      <name val="Calibri"/>
      <family val="2"/>
      <scheme val="minor"/>
    </font>
    <font>
      <b/>
      <sz val="12"/>
      <color theme="0"/>
      <name val="Calibri"/>
      <family val="2"/>
      <scheme val="minor"/>
    </font>
    <font>
      <b/>
      <sz val="10"/>
      <color theme="1"/>
      <name val="Arial"/>
      <family val="2"/>
    </font>
    <font>
      <sz val="10"/>
      <color rgb="FF0070C0"/>
      <name val="Arial"/>
      <family val="2"/>
    </font>
  </fonts>
  <fills count="11">
    <fill>
      <patternFill patternType="none"/>
    </fill>
    <fill>
      <patternFill patternType="gray125"/>
    </fill>
    <fill>
      <patternFill patternType="solid">
        <fgColor indexed="65"/>
        <bgColor indexed="64"/>
      </patternFill>
    </fill>
    <fill>
      <patternFill patternType="solid">
        <fgColor indexed="9"/>
        <bgColor indexed="64"/>
      </patternFill>
    </fill>
    <fill>
      <patternFill patternType="solid">
        <fgColor rgb="FFCCCCCC"/>
        <bgColor indexed="64"/>
      </patternFill>
    </fill>
    <fill>
      <patternFill patternType="solid">
        <fgColor rgb="FFFF0000"/>
        <bgColor indexed="64"/>
      </patternFill>
    </fill>
    <fill>
      <patternFill patternType="solid">
        <fgColor rgb="FFFFFF00"/>
        <bgColor indexed="64"/>
      </patternFill>
    </fill>
    <fill>
      <patternFill patternType="solid">
        <fgColor indexed="10"/>
        <bgColor indexed="64"/>
      </patternFill>
    </fill>
    <fill>
      <patternFill patternType="solid">
        <fgColor theme="0"/>
        <bgColor indexed="64"/>
      </patternFill>
    </fill>
    <fill>
      <patternFill patternType="lightUp">
        <bgColor theme="0" tint="-0.499984740745262"/>
      </patternFill>
    </fill>
    <fill>
      <patternFill patternType="solid">
        <fgColor theme="0" tint="-0.14999847407452621"/>
        <bgColor indexed="64"/>
      </patternFill>
    </fill>
  </fills>
  <borders count="94">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thin">
        <color indexed="64"/>
      </left>
      <right/>
      <top/>
      <bottom/>
      <diagonal/>
    </border>
    <border>
      <left/>
      <right style="thin">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hair">
        <color indexed="64"/>
      </left>
      <right style="hair">
        <color indexed="64"/>
      </right>
      <top style="hair">
        <color indexed="64"/>
      </top>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double">
        <color indexed="64"/>
      </left>
      <right style="thin">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diagonal/>
    </border>
    <border>
      <left/>
      <right style="thin">
        <color indexed="64"/>
      </right>
      <top style="medium">
        <color indexed="64"/>
      </top>
      <bottom style="thin">
        <color indexed="64"/>
      </bottom>
      <diagonal/>
    </border>
    <border>
      <left/>
      <right style="medium">
        <color indexed="64"/>
      </right>
      <top style="medium">
        <color indexed="64"/>
      </top>
      <bottom/>
      <diagonal/>
    </border>
    <border>
      <left/>
      <right style="medium">
        <color indexed="64"/>
      </right>
      <top/>
      <bottom style="thin">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diagonal/>
    </border>
    <border>
      <left style="medium">
        <color indexed="64"/>
      </left>
      <right/>
      <top/>
      <bottom style="hair">
        <color indexed="64"/>
      </bottom>
      <diagonal/>
    </border>
    <border>
      <left/>
      <right style="medium">
        <color indexed="64"/>
      </right>
      <top/>
      <bottom style="hair">
        <color indexed="64"/>
      </bottom>
      <diagonal/>
    </border>
    <border>
      <left style="medium">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hair">
        <color indexed="64"/>
      </left>
      <right/>
      <top style="hair">
        <color indexed="64"/>
      </top>
      <bottom/>
      <diagonal/>
    </border>
    <border>
      <left style="hair">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style="hair">
        <color indexed="64"/>
      </right>
      <top style="hair">
        <color indexed="64"/>
      </top>
      <bottom style="thin">
        <color indexed="64"/>
      </bottom>
      <diagonal/>
    </border>
    <border>
      <left style="medium">
        <color indexed="64"/>
      </left>
      <right/>
      <top style="thin">
        <color indexed="64"/>
      </top>
      <bottom style="hair">
        <color indexed="64"/>
      </bottom>
      <diagonal/>
    </border>
    <border>
      <left style="thin">
        <color indexed="64"/>
      </left>
      <right/>
      <top style="medium">
        <color indexed="64"/>
      </top>
      <bottom/>
      <diagonal/>
    </border>
    <border>
      <left/>
      <right style="medium">
        <color indexed="64"/>
      </right>
      <top style="thin">
        <color indexed="64"/>
      </top>
      <bottom style="hair">
        <color indexed="64"/>
      </bottom>
      <diagonal/>
    </border>
    <border diagonalUp="1">
      <left style="thin">
        <color indexed="64"/>
      </left>
      <right/>
      <top style="medium">
        <color indexed="64"/>
      </top>
      <bottom style="medium">
        <color indexed="64"/>
      </bottom>
      <diagonal style="medium">
        <color indexed="64"/>
      </diagonal>
    </border>
    <border diagonalUp="1">
      <left/>
      <right style="medium">
        <color indexed="64"/>
      </right>
      <top style="medium">
        <color indexed="64"/>
      </top>
      <bottom style="medium">
        <color indexed="64"/>
      </bottom>
      <diagonal style="medium">
        <color indexed="64"/>
      </diagonal>
    </border>
    <border diagonalUp="1">
      <left style="medium">
        <color indexed="64"/>
      </left>
      <right style="thin">
        <color indexed="64"/>
      </right>
      <top style="thin">
        <color indexed="64"/>
      </top>
      <bottom style="medium">
        <color indexed="64"/>
      </bottom>
      <diagonal style="medium">
        <color indexed="64"/>
      </diagonal>
    </border>
    <border diagonalUp="1">
      <left style="thin">
        <color indexed="64"/>
      </left>
      <right style="thin">
        <color indexed="64"/>
      </right>
      <top style="thin">
        <color indexed="64"/>
      </top>
      <bottom style="medium">
        <color indexed="64"/>
      </bottom>
      <diagonal style="medium">
        <color indexed="64"/>
      </diagonal>
    </border>
    <border diagonalUp="1">
      <left style="thin">
        <color indexed="64"/>
      </left>
      <right style="medium">
        <color indexed="64"/>
      </right>
      <top style="thin">
        <color indexed="64"/>
      </top>
      <bottom style="medium">
        <color indexed="64"/>
      </bottom>
      <diagonal style="medium">
        <color indexed="64"/>
      </diagonal>
    </border>
    <border diagonalUp="1">
      <left style="thin">
        <color indexed="64"/>
      </left>
      <right style="medium">
        <color indexed="64"/>
      </right>
      <top style="thin">
        <color indexed="64"/>
      </top>
      <bottom style="thin">
        <color indexed="64"/>
      </bottom>
      <diagonal style="medium">
        <color indexed="64"/>
      </diagonal>
    </border>
    <border diagonalUp="1">
      <left style="thin">
        <color indexed="64"/>
      </left>
      <right style="thin">
        <color indexed="64"/>
      </right>
      <top style="thin">
        <color indexed="64"/>
      </top>
      <bottom style="thin">
        <color indexed="64"/>
      </bottom>
      <diagonal style="medium">
        <color indexed="64"/>
      </diagonal>
    </border>
    <border>
      <left style="medium">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style="thin">
        <color indexed="64"/>
      </top>
      <bottom/>
      <diagonal/>
    </border>
    <border>
      <left/>
      <right style="thin">
        <color indexed="64"/>
      </right>
      <top style="thin">
        <color indexed="64"/>
      </top>
      <bottom/>
      <diagonal/>
    </border>
  </borders>
  <cellStyleXfs count="4">
    <xf numFmtId="0" fontId="0" fillId="0" borderId="0"/>
    <xf numFmtId="0" fontId="3" fillId="0" borderId="0" applyNumberFormat="0" applyFill="0" applyBorder="0" applyAlignment="0" applyProtection="0">
      <alignment vertical="top"/>
      <protection locked="0"/>
    </xf>
    <xf numFmtId="43" fontId="30" fillId="0" borderId="0" applyFont="0" applyFill="0" applyBorder="0" applyAlignment="0" applyProtection="0"/>
    <xf numFmtId="0" fontId="39" fillId="0" borderId="0">
      <alignment vertical="center"/>
    </xf>
  </cellStyleXfs>
  <cellXfs count="568">
    <xf numFmtId="0" fontId="0" fillId="0" borderId="0" xfId="0"/>
    <xf numFmtId="0" fontId="1" fillId="0" borderId="0" xfId="0" applyFont="1"/>
    <xf numFmtId="0" fontId="2" fillId="0" borderId="0" xfId="0" applyFont="1"/>
    <xf numFmtId="0" fontId="8" fillId="2" borderId="0" xfId="0" applyFont="1" applyFill="1" applyAlignment="1">
      <alignment vertical="center"/>
    </xf>
    <xf numFmtId="0" fontId="10" fillId="2" borderId="0" xfId="0" applyFont="1" applyFill="1" applyAlignment="1">
      <alignment vertical="center"/>
    </xf>
    <xf numFmtId="0" fontId="10" fillId="3" borderId="0" xfId="0" applyFont="1" applyFill="1" applyBorder="1" applyAlignment="1" applyProtection="1">
      <alignment horizontal="center" vertical="center"/>
    </xf>
    <xf numFmtId="0" fontId="10" fillId="2" borderId="0" xfId="0" applyFont="1" applyFill="1" applyAlignment="1">
      <alignment horizontal="center" vertical="center"/>
    </xf>
    <xf numFmtId="0" fontId="10" fillId="2" borderId="0" xfId="0" applyFont="1" applyFill="1"/>
    <xf numFmtId="0" fontId="6" fillId="0" borderId="0" xfId="0" applyFont="1" applyBorder="1" applyAlignment="1">
      <alignment vertical="center"/>
    </xf>
    <xf numFmtId="0" fontId="10" fillId="0" borderId="0" xfId="0" applyFont="1" applyBorder="1" applyAlignment="1">
      <alignment vertical="center"/>
    </xf>
    <xf numFmtId="0" fontId="10" fillId="0" borderId="0" xfId="0" applyFont="1" applyBorder="1" applyAlignment="1">
      <alignment vertical="center" wrapText="1"/>
    </xf>
    <xf numFmtId="0" fontId="10" fillId="0" borderId="0" xfId="0" applyFont="1" applyBorder="1" applyAlignment="1">
      <alignment horizontal="center" vertical="center"/>
    </xf>
    <xf numFmtId="0" fontId="10" fillId="0" borderId="0" xfId="0" applyFont="1" applyBorder="1" applyAlignment="1">
      <alignment horizontal="left" vertical="center"/>
    </xf>
    <xf numFmtId="0" fontId="5" fillId="0" borderId="0" xfId="0" applyFont="1" applyBorder="1" applyAlignment="1">
      <alignment vertical="center"/>
    </xf>
    <xf numFmtId="0" fontId="5" fillId="0" borderId="0" xfId="0" applyFont="1" applyBorder="1" applyAlignment="1">
      <alignment vertical="center" wrapText="1"/>
    </xf>
    <xf numFmtId="0" fontId="10" fillId="0" borderId="1" xfId="0" applyFont="1" applyBorder="1" applyAlignment="1" applyProtection="1">
      <alignment horizontal="center" vertical="top"/>
      <protection locked="0"/>
    </xf>
    <xf numFmtId="0" fontId="11" fillId="0" borderId="1" xfId="0" applyFont="1" applyBorder="1" applyAlignment="1" applyProtection="1">
      <alignment horizontal="left" vertical="center" wrapText="1"/>
      <protection locked="0"/>
    </xf>
    <xf numFmtId="0" fontId="11" fillId="0" borderId="0" xfId="0" applyFont="1" applyBorder="1" applyAlignment="1">
      <alignment vertical="center"/>
    </xf>
    <xf numFmtId="0" fontId="6" fillId="0" borderId="0" xfId="0" applyFont="1" applyFill="1" applyBorder="1" applyAlignment="1">
      <alignment vertical="center"/>
    </xf>
    <xf numFmtId="0" fontId="5" fillId="0" borderId="0" xfId="0" applyFont="1" applyFill="1" applyBorder="1" applyAlignment="1">
      <alignment horizontal="left" vertical="center" wrapText="1"/>
    </xf>
    <xf numFmtId="0" fontId="11" fillId="0" borderId="0" xfId="0" applyFont="1" applyFill="1" applyBorder="1" applyAlignment="1">
      <alignment vertical="center"/>
    </xf>
    <xf numFmtId="0" fontId="0" fillId="0" borderId="0" xfId="0" applyBorder="1" applyAlignment="1">
      <alignment vertical="center"/>
    </xf>
    <xf numFmtId="0" fontId="17" fillId="0" borderId="0" xfId="0" applyFont="1" applyBorder="1" applyAlignment="1">
      <alignment vertical="center"/>
    </xf>
    <xf numFmtId="0" fontId="16" fillId="0" borderId="0" xfId="0" applyFont="1" applyBorder="1" applyAlignment="1">
      <alignment horizontal="center" vertical="center"/>
    </xf>
    <xf numFmtId="9" fontId="17" fillId="0" borderId="0" xfId="0" applyNumberFormat="1" applyFont="1" applyBorder="1" applyAlignment="1">
      <alignment horizontal="center" vertical="center"/>
    </xf>
    <xf numFmtId="0" fontId="16" fillId="0" borderId="0" xfId="0" applyFont="1" applyBorder="1" applyAlignment="1">
      <alignment vertical="center"/>
    </xf>
    <xf numFmtId="0" fontId="16" fillId="0" borderId="0" xfId="0" applyFont="1" applyBorder="1" applyAlignment="1">
      <alignment vertical="center" wrapText="1"/>
    </xf>
    <xf numFmtId="0" fontId="15" fillId="3" borderId="1" xfId="0" applyFont="1" applyFill="1" applyBorder="1" applyAlignment="1">
      <alignment horizontal="left" vertical="center" wrapText="1"/>
    </xf>
    <xf numFmtId="0" fontId="9" fillId="0" borderId="0" xfId="0" applyFont="1"/>
    <xf numFmtId="0" fontId="10" fillId="0" borderId="0" xfId="0" applyFont="1"/>
    <xf numFmtId="0" fontId="18" fillId="0" borderId="0" xfId="1" applyFont="1" applyAlignment="1" applyProtection="1">
      <alignment horizontal="left"/>
    </xf>
    <xf numFmtId="0" fontId="10" fillId="0" borderId="1" xfId="0" applyFont="1" applyBorder="1" applyAlignment="1">
      <alignment horizontal="left" vertical="center" wrapText="1"/>
    </xf>
    <xf numFmtId="0" fontId="4" fillId="0" borderId="0" xfId="0" applyFont="1" applyFill="1" applyBorder="1" applyAlignment="1">
      <alignment vertical="center" wrapText="1"/>
    </xf>
    <xf numFmtId="0" fontId="21" fillId="3" borderId="1" xfId="0" applyFont="1" applyFill="1" applyBorder="1" applyAlignment="1">
      <alignment horizontal="left" vertical="center" wrapText="1"/>
    </xf>
    <xf numFmtId="0" fontId="9" fillId="0" borderId="1" xfId="0" applyFont="1" applyBorder="1" applyAlignment="1">
      <alignment horizontal="justify" vertical="center" wrapText="1"/>
    </xf>
    <xf numFmtId="0" fontId="15" fillId="3" borderId="1" xfId="0" applyFont="1" applyFill="1" applyBorder="1" applyAlignment="1">
      <alignment vertical="center" wrapText="1"/>
    </xf>
    <xf numFmtId="0" fontId="10" fillId="0" borderId="1" xfId="0" applyFont="1" applyBorder="1" applyAlignment="1">
      <alignment vertical="center" wrapText="1"/>
    </xf>
    <xf numFmtId="0" fontId="15" fillId="0" borderId="1" xfId="0" applyFont="1" applyBorder="1" applyAlignment="1">
      <alignment vertical="center" wrapText="1"/>
    </xf>
    <xf numFmtId="0" fontId="9" fillId="0" borderId="1" xfId="0" applyFont="1" applyBorder="1" applyAlignment="1">
      <alignment vertical="center" wrapText="1"/>
    </xf>
    <xf numFmtId="0" fontId="7" fillId="0" borderId="0" xfId="0" applyFont="1" applyBorder="1" applyAlignment="1">
      <alignment vertical="center"/>
    </xf>
    <xf numFmtId="0" fontId="10" fillId="2" borderId="0" xfId="0" applyFont="1" applyFill="1" applyBorder="1" applyAlignment="1">
      <alignment vertical="center"/>
    </xf>
    <xf numFmtId="0" fontId="10" fillId="0" borderId="0" xfId="0" applyFont="1" applyFill="1" applyBorder="1" applyAlignment="1">
      <alignment vertical="center"/>
    </xf>
    <xf numFmtId="49" fontId="9" fillId="0" borderId="1" xfId="0" applyNumberFormat="1" applyFont="1" applyFill="1" applyBorder="1" applyAlignment="1">
      <alignment horizontal="left" vertical="center" wrapText="1"/>
    </xf>
    <xf numFmtId="49" fontId="10" fillId="0" borderId="0" xfId="0" applyNumberFormat="1" applyFont="1" applyFill="1" applyBorder="1" applyAlignment="1">
      <alignment horizontal="center" vertical="center"/>
    </xf>
    <xf numFmtId="0" fontId="15" fillId="3" borderId="14" xfId="0" applyFont="1" applyFill="1" applyBorder="1" applyAlignment="1">
      <alignment horizontal="left" vertical="center" wrapText="1"/>
    </xf>
    <xf numFmtId="9" fontId="22" fillId="0" borderId="0" xfId="0" applyNumberFormat="1" applyFont="1" applyFill="1" applyBorder="1" applyAlignment="1">
      <alignment vertical="center"/>
    </xf>
    <xf numFmtId="0" fontId="15" fillId="0" borderId="0" xfId="0" applyFont="1" applyFill="1" applyBorder="1" applyAlignment="1">
      <alignment horizontal="left" vertical="center" wrapText="1"/>
    </xf>
    <xf numFmtId="0" fontId="11" fillId="0" borderId="0" xfId="0" applyFont="1" applyFill="1" applyBorder="1" applyAlignment="1" applyProtection="1">
      <alignment horizontal="left" vertical="center" wrapText="1"/>
      <protection locked="0"/>
    </xf>
    <xf numFmtId="0" fontId="21" fillId="0" borderId="0" xfId="0" applyFont="1" applyFill="1" applyBorder="1" applyAlignment="1">
      <alignment horizontal="left" vertical="center" wrapText="1"/>
    </xf>
    <xf numFmtId="0" fontId="14" fillId="0" borderId="0" xfId="0" applyFont="1" applyFill="1" applyBorder="1" applyAlignment="1">
      <alignment horizontal="left" vertical="center" wrapText="1"/>
    </xf>
    <xf numFmtId="0" fontId="15" fillId="0" borderId="0" xfId="0" applyFont="1" applyFill="1" applyBorder="1" applyAlignment="1">
      <alignment vertical="center" wrapText="1"/>
    </xf>
    <xf numFmtId="0" fontId="9" fillId="0" borderId="0" xfId="0" applyFont="1" applyFill="1" applyBorder="1" applyAlignment="1">
      <alignment vertical="center" wrapText="1"/>
    </xf>
    <xf numFmtId="0" fontId="10" fillId="0" borderId="0" xfId="0" applyFont="1" applyFill="1" applyBorder="1" applyAlignment="1">
      <alignment vertical="center" wrapText="1"/>
    </xf>
    <xf numFmtId="0" fontId="10" fillId="0" borderId="0" xfId="0" applyFont="1" applyFill="1" applyBorder="1" applyAlignment="1">
      <alignment horizontal="left" vertical="center" wrapText="1"/>
    </xf>
    <xf numFmtId="0" fontId="9" fillId="0" borderId="1" xfId="0" applyFont="1" applyBorder="1" applyAlignment="1">
      <alignment horizontal="left" vertical="center" wrapText="1"/>
    </xf>
    <xf numFmtId="0" fontId="18" fillId="0" borderId="0" xfId="1" applyFont="1" applyAlignment="1" applyProtection="1"/>
    <xf numFmtId="0" fontId="9" fillId="0" borderId="0" xfId="0" applyFont="1"/>
    <xf numFmtId="0" fontId="18" fillId="0" borderId="0" xfId="1" applyFont="1" applyAlignment="1" applyProtection="1">
      <alignment horizontal="left"/>
    </xf>
    <xf numFmtId="0" fontId="10" fillId="0" borderId="0" xfId="0" applyFont="1" applyFill="1" applyBorder="1" applyAlignment="1">
      <alignment horizontal="center" vertical="center"/>
    </xf>
    <xf numFmtId="0" fontId="5" fillId="0" borderId="0" xfId="0" applyFont="1" applyFill="1" applyBorder="1" applyAlignment="1">
      <alignment horizontal="center" vertical="center" wrapText="1"/>
    </xf>
    <xf numFmtId="0" fontId="25" fillId="5" borderId="18" xfId="0" applyFont="1" applyFill="1" applyBorder="1" applyAlignment="1">
      <alignment horizontal="center" vertical="center" wrapText="1"/>
    </xf>
    <xf numFmtId="0" fontId="25" fillId="4" borderId="18" xfId="0" applyFont="1" applyFill="1" applyBorder="1" applyAlignment="1">
      <alignment horizontal="center" vertical="center" wrapText="1"/>
    </xf>
    <xf numFmtId="0" fontId="25" fillId="0" borderId="19" xfId="0" applyFont="1" applyBorder="1" applyAlignment="1">
      <alignment horizontal="center" vertical="center" wrapText="1"/>
    </xf>
    <xf numFmtId="0" fontId="25" fillId="0" borderId="13" xfId="0" applyFont="1" applyBorder="1" applyAlignment="1">
      <alignment horizontal="center" vertical="center" wrapText="1"/>
    </xf>
    <xf numFmtId="0" fontId="10" fillId="0" borderId="0" xfId="0" applyFont="1" applyFill="1" applyBorder="1" applyAlignment="1">
      <alignment horizontal="center" vertical="center" wrapText="1"/>
    </xf>
    <xf numFmtId="0" fontId="10" fillId="0" borderId="0" xfId="0" applyFont="1" applyBorder="1" applyAlignment="1">
      <alignment horizontal="center" vertical="center" wrapText="1"/>
    </xf>
    <xf numFmtId="0" fontId="10" fillId="0" borderId="1" xfId="0" applyFont="1" applyBorder="1" applyAlignment="1" applyProtection="1">
      <alignment horizontal="center" vertical="top" wrapText="1"/>
      <protection locked="0"/>
    </xf>
    <xf numFmtId="0" fontId="10" fillId="0" borderId="14" xfId="0" applyFont="1" applyBorder="1" applyAlignment="1" applyProtection="1">
      <alignment horizontal="center" vertical="top" wrapText="1"/>
      <protection locked="0"/>
    </xf>
    <xf numFmtId="0" fontId="10" fillId="0" borderId="0" xfId="0" applyFont="1" applyFill="1" applyBorder="1" applyAlignment="1" applyProtection="1">
      <alignment horizontal="center" vertical="top" wrapText="1"/>
      <protection locked="0"/>
    </xf>
    <xf numFmtId="0" fontId="9" fillId="0" borderId="0" xfId="0" applyFont="1" applyFill="1" applyBorder="1" applyAlignment="1">
      <alignment horizontal="center" vertical="center" textRotation="90" wrapText="1"/>
    </xf>
    <xf numFmtId="0" fontId="10" fillId="0" borderId="0" xfId="0" applyFont="1" applyBorder="1" applyAlignment="1">
      <alignment horizontal="left" vertical="center" wrapText="1"/>
    </xf>
    <xf numFmtId="0" fontId="9" fillId="2" borderId="13" xfId="0" applyFont="1" applyFill="1" applyBorder="1" applyAlignment="1" applyProtection="1">
      <alignment horizontal="left" vertical="center"/>
      <protection locked="0"/>
    </xf>
    <xf numFmtId="0" fontId="10" fillId="0" borderId="1" xfId="0" applyFont="1" applyFill="1" applyBorder="1" applyAlignment="1">
      <alignment horizontal="left" vertical="center" wrapText="1"/>
    </xf>
    <xf numFmtId="0" fontId="15" fillId="0" borderId="1" xfId="0" applyFont="1" applyFill="1" applyBorder="1" applyAlignment="1">
      <alignment horizontal="left" vertical="center" wrapText="1"/>
    </xf>
    <xf numFmtId="0" fontId="12" fillId="0" borderId="0" xfId="0" applyFont="1" applyBorder="1"/>
    <xf numFmtId="0" fontId="0" fillId="0" borderId="0" xfId="0" applyBorder="1"/>
    <xf numFmtId="0" fontId="31" fillId="8" borderId="0" xfId="0" applyFont="1" applyFill="1" applyBorder="1" applyAlignment="1" applyProtection="1"/>
    <xf numFmtId="3" fontId="33" fillId="8" borderId="0" xfId="0" applyNumberFormat="1" applyFont="1" applyFill="1" applyBorder="1" applyProtection="1"/>
    <xf numFmtId="3" fontId="35" fillId="8" borderId="0" xfId="0" applyNumberFormat="1" applyFont="1" applyFill="1" applyBorder="1" applyProtection="1"/>
    <xf numFmtId="165" fontId="34" fillId="0" borderId="13" xfId="2" applyNumberFormat="1" applyFont="1" applyFill="1" applyBorder="1" applyAlignment="1" applyProtection="1">
      <alignment horizontal="right"/>
    </xf>
    <xf numFmtId="165" fontId="34" fillId="0" borderId="20" xfId="2" applyNumberFormat="1" applyFont="1" applyFill="1" applyBorder="1" applyAlignment="1" applyProtection="1">
      <alignment horizontal="right"/>
    </xf>
    <xf numFmtId="0" fontId="37" fillId="8" borderId="0" xfId="0" applyFont="1" applyFill="1" applyBorder="1" applyProtection="1"/>
    <xf numFmtId="166" fontId="34" fillId="0" borderId="13" xfId="0" applyNumberFormat="1" applyFont="1" applyFill="1" applyBorder="1" applyAlignment="1" applyProtection="1">
      <alignment horizontal="right"/>
    </xf>
    <xf numFmtId="166" fontId="34" fillId="8" borderId="13" xfId="0" applyNumberFormat="1" applyFont="1" applyFill="1" applyBorder="1" applyAlignment="1" applyProtection="1">
      <alignment horizontal="right"/>
    </xf>
    <xf numFmtId="167" fontId="38" fillId="8" borderId="0" xfId="0" applyNumberFormat="1" applyFont="1" applyFill="1" applyBorder="1" applyAlignment="1" applyProtection="1">
      <alignment horizontal="right"/>
    </xf>
    <xf numFmtId="0" fontId="37" fillId="3" borderId="0" xfId="0" applyFont="1" applyFill="1" applyBorder="1" applyProtection="1"/>
    <xf numFmtId="166" fontId="34" fillId="0" borderId="13" xfId="3" applyNumberFormat="1" applyFont="1" applyFill="1" applyBorder="1" applyAlignment="1" applyProtection="1">
      <alignment horizontal="right" vertical="center"/>
    </xf>
    <xf numFmtId="0" fontId="37" fillId="3" borderId="0" xfId="0" applyFont="1" applyFill="1" applyBorder="1"/>
    <xf numFmtId="0" fontId="15" fillId="3" borderId="0" xfId="0" applyFont="1" applyFill="1" applyBorder="1"/>
    <xf numFmtId="0" fontId="37" fillId="3" borderId="41" xfId="0" applyFont="1" applyFill="1" applyBorder="1" applyProtection="1"/>
    <xf numFmtId="0" fontId="10" fillId="2" borderId="0" xfId="0" applyFont="1" applyFill="1" applyBorder="1" applyAlignment="1" applyProtection="1">
      <alignment horizontal="left" vertical="center"/>
      <protection locked="0"/>
    </xf>
    <xf numFmtId="0" fontId="42" fillId="0" borderId="49" xfId="0" applyFont="1" applyBorder="1" applyAlignment="1">
      <alignment vertical="center" wrapText="1"/>
    </xf>
    <xf numFmtId="14" fontId="31" fillId="5" borderId="21" xfId="0" applyNumberFormat="1" applyFont="1" applyFill="1" applyBorder="1" applyAlignment="1" applyProtection="1">
      <alignment horizontal="center"/>
    </xf>
    <xf numFmtId="165" fontId="33" fillId="5" borderId="13" xfId="2" applyNumberFormat="1" applyFont="1" applyFill="1" applyBorder="1" applyAlignment="1" applyProtection="1">
      <alignment horizontal="right"/>
    </xf>
    <xf numFmtId="165" fontId="35" fillId="5" borderId="13" xfId="2" applyNumberFormat="1" applyFont="1" applyFill="1" applyBorder="1" applyAlignment="1" applyProtection="1">
      <alignment horizontal="right"/>
    </xf>
    <xf numFmtId="0" fontId="37" fillId="5" borderId="13" xfId="0" applyFont="1" applyFill="1" applyBorder="1" applyProtection="1"/>
    <xf numFmtId="166" fontId="33" fillId="5" borderId="13" xfId="0" applyNumberFormat="1" applyFont="1" applyFill="1" applyBorder="1" applyAlignment="1" applyProtection="1">
      <alignment horizontal="right"/>
    </xf>
    <xf numFmtId="0" fontId="37" fillId="5" borderId="21" xfId="0" applyFont="1" applyFill="1" applyBorder="1" applyProtection="1"/>
    <xf numFmtId="14" fontId="31" fillId="5" borderId="20" xfId="0" applyNumberFormat="1" applyFont="1" applyFill="1" applyBorder="1" applyAlignment="1" applyProtection="1">
      <alignment horizontal="center"/>
    </xf>
    <xf numFmtId="165" fontId="10" fillId="5" borderId="20" xfId="2" applyNumberFormat="1" applyFont="1" applyFill="1" applyBorder="1" applyProtection="1"/>
    <xf numFmtId="0" fontId="31" fillId="5" borderId="13" xfId="0" applyFont="1" applyFill="1" applyBorder="1" applyAlignment="1" applyProtection="1">
      <alignment horizontal="centerContinuous" vertical="center"/>
    </xf>
    <xf numFmtId="0" fontId="46" fillId="5" borderId="1" xfId="0" applyFont="1" applyFill="1" applyBorder="1" applyAlignment="1">
      <alignment horizontal="left" vertical="center" wrapText="1"/>
    </xf>
    <xf numFmtId="0" fontId="31" fillId="5" borderId="1" xfId="0" applyFont="1" applyFill="1" applyBorder="1" applyAlignment="1">
      <alignment horizontal="center" vertical="center" textRotation="90"/>
    </xf>
    <xf numFmtId="0" fontId="46" fillId="5" borderId="1" xfId="0" applyFont="1" applyFill="1" applyBorder="1" applyAlignment="1">
      <alignment horizontal="center" vertical="center" wrapText="1"/>
    </xf>
    <xf numFmtId="0" fontId="31" fillId="5" borderId="1" xfId="0" applyFont="1" applyFill="1" applyBorder="1" applyAlignment="1">
      <alignment horizontal="center" vertical="center" textRotation="90" wrapText="1"/>
    </xf>
    <xf numFmtId="0" fontId="37" fillId="9" borderId="13" xfId="0" applyFont="1" applyFill="1" applyBorder="1" applyAlignment="1">
      <alignment horizontal="center" vertical="center"/>
    </xf>
    <xf numFmtId="0" fontId="37" fillId="9" borderId="13" xfId="0" applyFont="1" applyFill="1" applyBorder="1" applyAlignment="1" applyProtection="1">
      <alignment horizontal="center" vertical="center"/>
    </xf>
    <xf numFmtId="0" fontId="37" fillId="9" borderId="31" xfId="0" applyFont="1" applyFill="1" applyBorder="1" applyAlignment="1">
      <alignment horizontal="center" vertical="center"/>
    </xf>
    <xf numFmtId="0" fontId="37" fillId="9" borderId="31" xfId="0" applyFont="1" applyFill="1" applyBorder="1" applyAlignment="1" applyProtection="1">
      <alignment horizontal="center" vertical="center"/>
    </xf>
    <xf numFmtId="0" fontId="10" fillId="2" borderId="0" xfId="0" applyFont="1" applyFill="1" applyBorder="1" applyAlignment="1" applyProtection="1">
      <alignment horizontal="left" vertical="center"/>
      <protection locked="0"/>
    </xf>
    <xf numFmtId="0" fontId="10" fillId="0" borderId="0" xfId="0" applyFont="1" applyFill="1" applyBorder="1" applyAlignment="1" applyProtection="1">
      <alignment horizontal="left" vertical="center"/>
      <protection locked="0"/>
    </xf>
    <xf numFmtId="0" fontId="25" fillId="0" borderId="0" xfId="0" applyFont="1" applyBorder="1" applyAlignment="1">
      <alignment horizontal="center"/>
    </xf>
    <xf numFmtId="0" fontId="11" fillId="2" borderId="32" xfId="0" applyFont="1" applyFill="1" applyBorder="1" applyAlignment="1">
      <alignment horizontal="centerContinuous" vertical="center"/>
    </xf>
    <xf numFmtId="0" fontId="10" fillId="2" borderId="33" xfId="0" applyFont="1" applyFill="1" applyBorder="1" applyAlignment="1">
      <alignment horizontal="centerContinuous" vertical="center"/>
    </xf>
    <xf numFmtId="0" fontId="10" fillId="2" borderId="33" xfId="0" applyFont="1" applyFill="1" applyBorder="1" applyAlignment="1" applyProtection="1">
      <alignment horizontal="centerContinuous" vertical="center"/>
    </xf>
    <xf numFmtId="0" fontId="10" fillId="2" borderId="34" xfId="0" applyFont="1" applyFill="1" applyBorder="1" applyAlignment="1" applyProtection="1">
      <alignment horizontal="centerContinuous" vertical="center"/>
    </xf>
    <xf numFmtId="0" fontId="10" fillId="2" borderId="26" xfId="0" applyFont="1" applyFill="1" applyBorder="1" applyAlignment="1">
      <alignment vertical="center"/>
    </xf>
    <xf numFmtId="0" fontId="37" fillId="9" borderId="34" xfId="0" applyFont="1" applyFill="1" applyBorder="1" applyAlignment="1" applyProtection="1">
      <alignment horizontal="center" vertical="center"/>
    </xf>
    <xf numFmtId="0" fontId="17" fillId="0" borderId="0" xfId="0" applyFont="1"/>
    <xf numFmtId="0" fontId="31" fillId="5" borderId="30" xfId="0" applyFont="1" applyFill="1" applyBorder="1" applyAlignment="1">
      <alignment horizontal="centerContinuous" vertical="center"/>
    </xf>
    <xf numFmtId="0" fontId="31" fillId="5" borderId="31" xfId="0" applyFont="1" applyFill="1" applyBorder="1" applyAlignment="1" applyProtection="1">
      <alignment horizontal="centerContinuous" vertical="center"/>
    </xf>
    <xf numFmtId="49" fontId="0" fillId="0" borderId="0" xfId="0" applyNumberFormat="1"/>
    <xf numFmtId="0" fontId="42" fillId="0" borderId="49" xfId="0" applyFont="1" applyBorder="1" applyAlignment="1">
      <alignment horizontal="left" vertical="center" wrapText="1"/>
    </xf>
    <xf numFmtId="0" fontId="42" fillId="0" borderId="16" xfId="0" applyFont="1" applyBorder="1" applyAlignment="1">
      <alignment vertical="center" wrapText="1"/>
    </xf>
    <xf numFmtId="0" fontId="58" fillId="5" borderId="50" xfId="0" applyFont="1" applyFill="1" applyBorder="1" applyAlignment="1">
      <alignment vertical="center"/>
    </xf>
    <xf numFmtId="0" fontId="10" fillId="2" borderId="13" xfId="0" applyFont="1" applyFill="1" applyBorder="1" applyAlignment="1" applyProtection="1">
      <alignment horizontal="center" vertical="center"/>
      <protection locked="0"/>
    </xf>
    <xf numFmtId="0" fontId="27" fillId="0" borderId="0" xfId="0" applyFont="1" applyBorder="1" applyAlignment="1">
      <alignment horizontal="center" vertical="center" wrapText="1"/>
    </xf>
    <xf numFmtId="0" fontId="10" fillId="2" borderId="13" xfId="0" applyFont="1" applyFill="1" applyBorder="1" applyAlignment="1" applyProtection="1">
      <alignment vertical="center"/>
      <protection locked="0"/>
    </xf>
    <xf numFmtId="0" fontId="46" fillId="5" borderId="2" xfId="0" applyFont="1" applyFill="1" applyBorder="1" applyAlignment="1">
      <alignment horizontal="center" vertical="center" wrapText="1"/>
    </xf>
    <xf numFmtId="0" fontId="27" fillId="0" borderId="0" xfId="0" applyFont="1" applyBorder="1" applyAlignment="1">
      <alignment horizontal="center" vertical="center" wrapText="1"/>
    </xf>
    <xf numFmtId="0" fontId="25" fillId="0" borderId="0" xfId="0" applyFont="1" applyBorder="1" applyAlignment="1">
      <alignment horizontal="center"/>
    </xf>
    <xf numFmtId="0" fontId="1" fillId="0" borderId="26" xfId="0" applyFont="1" applyBorder="1"/>
    <xf numFmtId="0" fontId="9" fillId="0" borderId="0" xfId="0" applyFont="1" applyBorder="1"/>
    <xf numFmtId="0" fontId="9" fillId="0" borderId="55" xfId="0" applyFont="1" applyBorder="1"/>
    <xf numFmtId="0" fontId="2" fillId="0" borderId="26" xfId="0" applyFont="1" applyBorder="1"/>
    <xf numFmtId="0" fontId="55" fillId="0" borderId="0" xfId="0" applyFont="1" applyBorder="1"/>
    <xf numFmtId="0" fontId="10" fillId="0" borderId="0" xfId="0" applyFont="1" applyBorder="1"/>
    <xf numFmtId="0" fontId="10" fillId="0" borderId="55" xfId="0" applyFont="1" applyBorder="1"/>
    <xf numFmtId="0" fontId="10" fillId="0" borderId="26" xfId="0" applyFont="1" applyBorder="1"/>
    <xf numFmtId="0" fontId="2" fillId="0" borderId="0" xfId="0" applyFont="1" applyBorder="1"/>
    <xf numFmtId="0" fontId="2" fillId="0" borderId="55" xfId="0" applyFont="1" applyBorder="1"/>
    <xf numFmtId="0" fontId="9" fillId="0" borderId="26" xfId="0" applyFont="1" applyBorder="1"/>
    <xf numFmtId="0" fontId="10" fillId="0" borderId="0" xfId="0" applyFont="1" applyBorder="1" applyAlignment="1"/>
    <xf numFmtId="0" fontId="10" fillId="0" borderId="0" xfId="0" applyFont="1" applyBorder="1" applyAlignment="1">
      <alignment wrapText="1"/>
    </xf>
    <xf numFmtId="0" fontId="18" fillId="0" borderId="0" xfId="1" applyFont="1" applyBorder="1" applyAlignment="1" applyProtection="1">
      <alignment horizontal="left"/>
    </xf>
    <xf numFmtId="0" fontId="18" fillId="0" borderId="55" xfId="1" applyFont="1" applyBorder="1" applyAlignment="1" applyProtection="1">
      <alignment horizontal="left"/>
    </xf>
    <xf numFmtId="0" fontId="9" fillId="0" borderId="0" xfId="0" applyFont="1" applyBorder="1" applyAlignment="1"/>
    <xf numFmtId="0" fontId="18" fillId="0" borderId="0" xfId="1" applyFont="1" applyBorder="1" applyAlignment="1" applyProtection="1"/>
    <xf numFmtId="0" fontId="18" fillId="0" borderId="55" xfId="1" applyFont="1" applyBorder="1" applyAlignment="1" applyProtection="1"/>
    <xf numFmtId="0" fontId="56" fillId="0" borderId="0" xfId="1" applyFont="1" applyBorder="1" applyAlignment="1" applyProtection="1"/>
    <xf numFmtId="0" fontId="0" fillId="0" borderId="0" xfId="0" applyBorder="1" applyAlignment="1">
      <alignment wrapText="1"/>
    </xf>
    <xf numFmtId="0" fontId="17" fillId="0" borderId="26" xfId="0" applyFont="1" applyBorder="1"/>
    <xf numFmtId="0" fontId="17" fillId="0" borderId="0" xfId="0" applyFont="1" applyBorder="1"/>
    <xf numFmtId="0" fontId="17" fillId="0" borderId="55" xfId="0" applyFont="1" applyBorder="1"/>
    <xf numFmtId="0" fontId="53" fillId="0" borderId="0" xfId="1" applyFont="1" applyBorder="1" applyAlignment="1" applyProtection="1"/>
    <xf numFmtId="0" fontId="5" fillId="0" borderId="26" xfId="0" applyFont="1" applyBorder="1" applyAlignment="1">
      <alignment vertical="center"/>
    </xf>
    <xf numFmtId="0" fontId="5" fillId="0" borderId="55" xfId="0" applyFont="1" applyBorder="1" applyAlignment="1">
      <alignment vertical="center"/>
    </xf>
    <xf numFmtId="9" fontId="22" fillId="5" borderId="59" xfId="0" applyNumberFormat="1" applyFont="1" applyFill="1" applyBorder="1" applyAlignment="1">
      <alignment vertical="center"/>
    </xf>
    <xf numFmtId="0" fontId="46" fillId="5" borderId="61" xfId="0" applyFont="1" applyFill="1" applyBorder="1" applyAlignment="1">
      <alignment horizontal="center" vertical="center" wrapText="1"/>
    </xf>
    <xf numFmtId="0" fontId="37" fillId="9" borderId="59" xfId="0" applyFont="1" applyFill="1" applyBorder="1" applyAlignment="1">
      <alignment horizontal="center" vertical="center"/>
    </xf>
    <xf numFmtId="49" fontId="37" fillId="9" borderId="59" xfId="0" applyNumberFormat="1" applyFont="1" applyFill="1" applyBorder="1" applyAlignment="1">
      <alignment horizontal="center" vertical="center"/>
    </xf>
    <xf numFmtId="0" fontId="6" fillId="5" borderId="62" xfId="0" applyFont="1" applyFill="1" applyBorder="1" applyAlignment="1">
      <alignment vertical="center"/>
    </xf>
    <xf numFmtId="0" fontId="5" fillId="5" borderId="61" xfId="0" applyFont="1" applyFill="1" applyBorder="1" applyAlignment="1">
      <alignment horizontal="left" vertical="center" wrapText="1"/>
    </xf>
    <xf numFmtId="0" fontId="10" fillId="0" borderId="24" xfId="0" applyFont="1" applyBorder="1" applyAlignment="1">
      <alignment vertical="center"/>
    </xf>
    <xf numFmtId="0" fontId="10" fillId="0" borderId="25" xfId="0" applyFont="1" applyBorder="1" applyAlignment="1">
      <alignment vertical="center" wrapText="1"/>
    </xf>
    <xf numFmtId="0" fontId="10" fillId="0" borderId="25" xfId="0" applyFont="1" applyBorder="1" applyAlignment="1">
      <alignment horizontal="center" vertical="center"/>
    </xf>
    <xf numFmtId="0" fontId="10" fillId="0" borderId="19" xfId="0" applyFont="1" applyBorder="1" applyAlignment="1">
      <alignment horizontal="left" vertical="center"/>
    </xf>
    <xf numFmtId="0" fontId="5" fillId="0" borderId="55" xfId="0" applyFont="1" applyBorder="1" applyAlignment="1">
      <alignment vertical="center" wrapText="1"/>
    </xf>
    <xf numFmtId="0" fontId="37" fillId="9" borderId="62" xfId="0" applyFont="1" applyFill="1" applyBorder="1" applyAlignment="1">
      <alignment horizontal="center" vertical="center"/>
    </xf>
    <xf numFmtId="0" fontId="37" fillId="9" borderId="59" xfId="0" applyFont="1" applyFill="1" applyBorder="1" applyAlignment="1" applyProtection="1">
      <alignment horizontal="center" vertical="center" wrapText="1"/>
      <protection locked="0"/>
    </xf>
    <xf numFmtId="0" fontId="6" fillId="5" borderId="59" xfId="0" applyFont="1" applyFill="1" applyBorder="1" applyAlignment="1">
      <alignment vertical="center"/>
    </xf>
    <xf numFmtId="0" fontId="5" fillId="5" borderId="66" xfId="0" applyFont="1" applyFill="1" applyBorder="1" applyAlignment="1">
      <alignment horizontal="left" vertical="center" wrapText="1"/>
    </xf>
    <xf numFmtId="0" fontId="10" fillId="0" borderId="26" xfId="0" applyFont="1" applyFill="1" applyBorder="1" applyAlignment="1">
      <alignment horizontal="center" vertical="center"/>
    </xf>
    <xf numFmtId="0" fontId="11" fillId="0" borderId="55" xfId="0" applyFont="1" applyFill="1" applyBorder="1" applyAlignment="1" applyProtection="1">
      <alignment horizontal="left" vertical="center" wrapText="1"/>
      <protection locked="0"/>
    </xf>
    <xf numFmtId="9" fontId="22" fillId="0" borderId="26" xfId="0" applyNumberFormat="1" applyFont="1" applyFill="1" applyBorder="1" applyAlignment="1">
      <alignment vertical="center"/>
    </xf>
    <xf numFmtId="0" fontId="5" fillId="0" borderId="55" xfId="0" applyFont="1" applyFill="1" applyBorder="1" applyAlignment="1">
      <alignment horizontal="center" vertical="center" wrapText="1"/>
    </xf>
    <xf numFmtId="0" fontId="10" fillId="0" borderId="24" xfId="0" applyFont="1" applyFill="1" applyBorder="1" applyAlignment="1">
      <alignment horizontal="center" vertical="center"/>
    </xf>
    <xf numFmtId="0" fontId="15" fillId="0" borderId="25" xfId="0" applyFont="1" applyFill="1" applyBorder="1" applyAlignment="1">
      <alignment vertical="center" wrapText="1"/>
    </xf>
    <xf numFmtId="0" fontId="10" fillId="0" borderId="25" xfId="0" applyFont="1" applyFill="1" applyBorder="1" applyAlignment="1" applyProtection="1">
      <alignment horizontal="center" vertical="top" wrapText="1"/>
      <protection locked="0"/>
    </xf>
    <xf numFmtId="0" fontId="11" fillId="0" borderId="19" xfId="0" applyFont="1" applyFill="1" applyBorder="1" applyAlignment="1" applyProtection="1">
      <alignment horizontal="left" vertical="center" wrapText="1"/>
      <protection locked="0"/>
    </xf>
    <xf numFmtId="0" fontId="31" fillId="9" borderId="70" xfId="0" applyFont="1" applyFill="1" applyBorder="1" applyAlignment="1" applyProtection="1"/>
    <xf numFmtId="14" fontId="31" fillId="5" borderId="71" xfId="0" applyNumberFormat="1" applyFont="1" applyFill="1" applyBorder="1" applyAlignment="1" applyProtection="1">
      <alignment horizontal="center"/>
    </xf>
    <xf numFmtId="3" fontId="32" fillId="0" borderId="30" xfId="0" applyNumberFormat="1" applyFont="1" applyFill="1" applyBorder="1" applyProtection="1"/>
    <xf numFmtId="3" fontId="34" fillId="0" borderId="30" xfId="0" applyNumberFormat="1" applyFont="1" applyFill="1" applyBorder="1" applyProtection="1"/>
    <xf numFmtId="165" fontId="34" fillId="0" borderId="31" xfId="2" applyNumberFormat="1" applyFont="1" applyFill="1" applyBorder="1" applyAlignment="1" applyProtection="1">
      <alignment horizontal="right"/>
    </xf>
    <xf numFmtId="3" fontId="33" fillId="5" borderId="30" xfId="0" applyNumberFormat="1" applyFont="1" applyFill="1" applyBorder="1" applyProtection="1"/>
    <xf numFmtId="165" fontId="37" fillId="5" borderId="31" xfId="2" applyNumberFormat="1" applyFont="1" applyFill="1" applyBorder="1" applyProtection="1"/>
    <xf numFmtId="165" fontId="35" fillId="5" borderId="31" xfId="2" applyNumberFormat="1" applyFont="1" applyFill="1" applyBorder="1" applyAlignment="1" applyProtection="1">
      <alignment horizontal="right"/>
    </xf>
    <xf numFmtId="3" fontId="34" fillId="0" borderId="72" xfId="0" applyNumberFormat="1" applyFont="1" applyFill="1" applyBorder="1" applyProtection="1"/>
    <xf numFmtId="165" fontId="34" fillId="0" borderId="73" xfId="2" applyNumberFormat="1" applyFont="1" applyFill="1" applyBorder="1" applyAlignment="1" applyProtection="1">
      <alignment horizontal="right"/>
    </xf>
    <xf numFmtId="165" fontId="10" fillId="5" borderId="73" xfId="2" applyNumberFormat="1" applyFont="1" applyFill="1" applyBorder="1" applyProtection="1"/>
    <xf numFmtId="166" fontId="34" fillId="0" borderId="31" xfId="0" applyNumberFormat="1" applyFont="1" applyFill="1" applyBorder="1" applyAlignment="1" applyProtection="1">
      <alignment horizontal="right"/>
    </xf>
    <xf numFmtId="0" fontId="37" fillId="5" borderId="30" xfId="0" applyFont="1" applyFill="1" applyBorder="1" applyProtection="1"/>
    <xf numFmtId="0" fontId="37" fillId="5" borderId="31" xfId="0" applyFont="1" applyFill="1" applyBorder="1" applyProtection="1"/>
    <xf numFmtId="166" fontId="34" fillId="8" borderId="31" xfId="0" applyNumberFormat="1" applyFont="1" applyFill="1" applyBorder="1" applyAlignment="1" applyProtection="1">
      <alignment horizontal="right"/>
    </xf>
    <xf numFmtId="0" fontId="38" fillId="8" borderId="26" xfId="0" applyFont="1" applyFill="1" applyBorder="1" applyAlignment="1" applyProtection="1">
      <alignment horizontal="center"/>
    </xf>
    <xf numFmtId="167" fontId="38" fillId="8" borderId="55" xfId="0" applyNumberFormat="1" applyFont="1" applyFill="1" applyBorder="1" applyAlignment="1" applyProtection="1">
      <alignment horizontal="right"/>
    </xf>
    <xf numFmtId="0" fontId="31" fillId="9" borderId="70" xfId="0" applyFont="1" applyFill="1" applyBorder="1" applyProtection="1"/>
    <xf numFmtId="14" fontId="31" fillId="5" borderId="73" xfId="0" applyNumberFormat="1" applyFont="1" applyFill="1" applyBorder="1" applyAlignment="1" applyProtection="1">
      <alignment horizontal="center"/>
    </xf>
    <xf numFmtId="0" fontId="31" fillId="9" borderId="30" xfId="0" applyFont="1" applyFill="1" applyBorder="1" applyProtection="1"/>
    <xf numFmtId="0" fontId="37" fillId="5" borderId="71" xfId="0" applyFont="1" applyFill="1" applyBorder="1" applyProtection="1"/>
    <xf numFmtId="166" fontId="32" fillId="0" borderId="30" xfId="3" applyNumberFormat="1" applyFont="1" applyBorder="1" applyProtection="1">
      <alignment vertical="center"/>
    </xf>
    <xf numFmtId="166" fontId="34" fillId="0" borderId="31" xfId="3" applyNumberFormat="1" applyFont="1" applyFill="1" applyBorder="1" applyAlignment="1" applyProtection="1">
      <alignment horizontal="right" vertical="center"/>
    </xf>
    <xf numFmtId="0" fontId="31" fillId="9" borderId="72" xfId="0" applyFont="1" applyFill="1" applyBorder="1" applyProtection="1"/>
    <xf numFmtId="0" fontId="38" fillId="0" borderId="68" xfId="0" applyFont="1" applyBorder="1" applyAlignment="1" applyProtection="1">
      <alignment horizontal="center"/>
    </xf>
    <xf numFmtId="0" fontId="0" fillId="3" borderId="26" xfId="0" applyFill="1" applyBorder="1"/>
    <xf numFmtId="0" fontId="15" fillId="3" borderId="55" xfId="0" applyFont="1" applyFill="1" applyBorder="1"/>
    <xf numFmtId="0" fontId="31" fillId="9" borderId="30" xfId="0" applyFont="1" applyFill="1" applyBorder="1" applyAlignment="1" applyProtection="1">
      <alignment wrapText="1"/>
    </xf>
    <xf numFmtId="0" fontId="0" fillId="0" borderId="24" xfId="0" applyBorder="1"/>
    <xf numFmtId="0" fontId="0" fillId="0" borderId="25" xfId="0" applyBorder="1"/>
    <xf numFmtId="0" fontId="0" fillId="0" borderId="19" xfId="0" applyBorder="1"/>
    <xf numFmtId="0" fontId="27" fillId="0" borderId="16" xfId="0" applyFont="1" applyBorder="1" applyAlignment="1">
      <alignment vertical="center" wrapText="1"/>
    </xf>
    <xf numFmtId="0" fontId="27" fillId="0" borderId="17" xfId="0" applyFont="1" applyBorder="1" applyAlignment="1">
      <alignment vertical="center" wrapText="1"/>
    </xf>
    <xf numFmtId="0" fontId="27" fillId="0" borderId="18" xfId="0" applyFont="1" applyBorder="1" applyAlignment="1">
      <alignment vertical="center" wrapText="1"/>
    </xf>
    <xf numFmtId="0" fontId="25" fillId="4" borderId="28" xfId="0" applyFont="1" applyFill="1" applyBorder="1" applyAlignment="1">
      <alignment horizontal="center" vertical="center" wrapText="1"/>
    </xf>
    <xf numFmtId="0" fontId="25" fillId="5" borderId="29" xfId="0" applyFont="1" applyFill="1" applyBorder="1" applyAlignment="1">
      <alignment horizontal="center" vertical="center" wrapText="1"/>
    </xf>
    <xf numFmtId="0" fontId="25" fillId="0" borderId="31" xfId="0" quotePrefix="1" applyFont="1" applyBorder="1" applyAlignment="1">
      <alignment horizontal="center" vertical="center" wrapText="1"/>
    </xf>
    <xf numFmtId="0" fontId="0" fillId="0" borderId="55" xfId="0" applyBorder="1" applyAlignment="1">
      <alignment vertical="center"/>
    </xf>
    <xf numFmtId="0" fontId="0" fillId="0" borderId="26" xfId="0" applyBorder="1" applyAlignment="1">
      <alignment vertical="center"/>
    </xf>
    <xf numFmtId="0" fontId="16" fillId="0" borderId="26" xfId="0" applyFont="1" applyBorder="1" applyAlignment="1">
      <alignment horizontal="center" vertical="center"/>
    </xf>
    <xf numFmtId="9" fontId="17" fillId="0" borderId="55" xfId="0" applyNumberFormat="1" applyFont="1" applyBorder="1" applyAlignment="1">
      <alignment horizontal="center" vertical="center"/>
    </xf>
    <xf numFmtId="0" fontId="51" fillId="5" borderId="61" xfId="0" applyFont="1" applyFill="1" applyBorder="1" applyAlignment="1">
      <alignment horizontal="center" vertical="center" wrapText="1"/>
    </xf>
    <xf numFmtId="164" fontId="12" fillId="0" borderId="61" xfId="0" applyNumberFormat="1" applyFont="1" applyBorder="1" applyAlignment="1" applyProtection="1">
      <alignment horizontal="center" vertical="center" wrapText="1"/>
      <protection locked="0"/>
    </xf>
    <xf numFmtId="0" fontId="0" fillId="0" borderId="24" xfId="0" applyBorder="1" applyAlignment="1">
      <alignment vertical="center"/>
    </xf>
    <xf numFmtId="0" fontId="0" fillId="0" borderId="25" xfId="0" applyBorder="1" applyAlignment="1">
      <alignment vertical="center"/>
    </xf>
    <xf numFmtId="0" fontId="0" fillId="0" borderId="19" xfId="0" applyBorder="1" applyAlignment="1">
      <alignment vertical="center"/>
    </xf>
    <xf numFmtId="0" fontId="41" fillId="0" borderId="49" xfId="0" applyFont="1" applyBorder="1" applyAlignment="1">
      <alignment vertical="center" wrapText="1"/>
    </xf>
    <xf numFmtId="0" fontId="10" fillId="0" borderId="13" xfId="0" applyFont="1" applyFill="1" applyBorder="1" applyAlignment="1" applyProtection="1">
      <alignment vertical="center"/>
      <protection locked="0"/>
    </xf>
    <xf numFmtId="165" fontId="32" fillId="10" borderId="21" xfId="2" applyNumberFormat="1" applyFont="1" applyFill="1" applyBorder="1" applyAlignment="1" applyProtection="1">
      <alignment horizontal="right"/>
      <protection locked="0"/>
    </xf>
    <xf numFmtId="165" fontId="32" fillId="10" borderId="71" xfId="2" applyNumberFormat="1" applyFont="1" applyFill="1" applyBorder="1" applyAlignment="1" applyProtection="1">
      <alignment horizontal="right"/>
      <protection locked="0"/>
    </xf>
    <xf numFmtId="165" fontId="32" fillId="10" borderId="13" xfId="2" applyNumberFormat="1" applyFont="1" applyFill="1" applyBorder="1" applyAlignment="1" applyProtection="1">
      <alignment horizontal="right"/>
      <protection locked="0"/>
    </xf>
    <xf numFmtId="165" fontId="32" fillId="10" borderId="31" xfId="2" applyNumberFormat="1" applyFont="1" applyFill="1" applyBorder="1" applyAlignment="1" applyProtection="1">
      <alignment horizontal="right"/>
      <protection locked="0"/>
    </xf>
    <xf numFmtId="165" fontId="36" fillId="10" borderId="13" xfId="2" applyNumberFormat="1" applyFont="1" applyFill="1" applyBorder="1" applyAlignment="1" applyProtection="1">
      <alignment horizontal="right"/>
      <protection locked="0"/>
    </xf>
    <xf numFmtId="165" fontId="36" fillId="10" borderId="31" xfId="2" applyNumberFormat="1" applyFont="1" applyFill="1" applyBorder="1" applyAlignment="1" applyProtection="1">
      <alignment horizontal="right"/>
      <protection locked="0"/>
    </xf>
    <xf numFmtId="166" fontId="32" fillId="10" borderId="13" xfId="0" applyNumberFormat="1" applyFont="1" applyFill="1" applyBorder="1" applyAlignment="1" applyProtection="1">
      <alignment horizontal="right"/>
      <protection locked="0"/>
    </xf>
    <xf numFmtId="166" fontId="32" fillId="10" borderId="31" xfId="0" applyNumberFormat="1" applyFont="1" applyFill="1" applyBorder="1" applyAlignment="1" applyProtection="1">
      <alignment horizontal="right"/>
      <protection locked="0"/>
    </xf>
    <xf numFmtId="166" fontId="32" fillId="10" borderId="21" xfId="3" applyNumberFormat="1" applyFont="1" applyFill="1" applyBorder="1" applyAlignment="1" applyProtection="1">
      <alignment horizontal="right" vertical="center"/>
      <protection locked="0"/>
    </xf>
    <xf numFmtId="166" fontId="32" fillId="10" borderId="71" xfId="3" applyNumberFormat="1" applyFont="1" applyFill="1" applyBorder="1" applyAlignment="1" applyProtection="1">
      <alignment horizontal="right" vertical="center"/>
      <protection locked="0"/>
    </xf>
    <xf numFmtId="166" fontId="32" fillId="10" borderId="13" xfId="3" applyNumberFormat="1" applyFont="1" applyFill="1" applyBorder="1" applyAlignment="1" applyProtection="1">
      <alignment horizontal="right" vertical="center"/>
      <protection locked="0"/>
    </xf>
    <xf numFmtId="166" fontId="32" fillId="10" borderId="31" xfId="3" applyNumberFormat="1" applyFont="1" applyFill="1" applyBorder="1" applyAlignment="1" applyProtection="1">
      <alignment horizontal="right" vertical="center"/>
      <protection locked="0"/>
    </xf>
    <xf numFmtId="166" fontId="34" fillId="10" borderId="13" xfId="3" applyNumberFormat="1" applyFont="1" applyFill="1" applyBorder="1" applyAlignment="1" applyProtection="1">
      <alignment horizontal="right" vertical="center"/>
      <protection locked="0"/>
    </xf>
    <xf numFmtId="166" fontId="34" fillId="10" borderId="31" xfId="3" applyNumberFormat="1" applyFont="1" applyFill="1" applyBorder="1" applyAlignment="1" applyProtection="1">
      <alignment horizontal="right" vertical="center"/>
      <protection locked="0"/>
    </xf>
    <xf numFmtId="0" fontId="10" fillId="2" borderId="31" xfId="0" applyFont="1" applyFill="1" applyBorder="1" applyAlignment="1" applyProtection="1">
      <alignment horizontal="center" vertical="center" wrapText="1"/>
      <protection locked="0"/>
    </xf>
    <xf numFmtId="0" fontId="6" fillId="0" borderId="11" xfId="0" applyFont="1" applyFill="1" applyBorder="1" applyAlignment="1" applyProtection="1">
      <alignment horizontal="center" vertical="center"/>
      <protection locked="0"/>
    </xf>
    <xf numFmtId="0" fontId="10" fillId="0" borderId="78" xfId="0" applyFont="1" applyFill="1" applyBorder="1" applyAlignment="1" applyProtection="1">
      <alignment horizontal="center" vertical="center" wrapText="1"/>
      <protection locked="0"/>
    </xf>
    <xf numFmtId="0" fontId="10" fillId="0" borderId="61" xfId="0" applyFont="1" applyBorder="1" applyAlignment="1" applyProtection="1">
      <alignment horizontal="left" vertical="center" wrapText="1"/>
      <protection locked="0"/>
    </xf>
    <xf numFmtId="0" fontId="2" fillId="0" borderId="24" xfId="0" applyFont="1" applyBorder="1"/>
    <xf numFmtId="0" fontId="18" fillId="0" borderId="25" xfId="1" applyFont="1" applyBorder="1" applyAlignment="1" applyProtection="1"/>
    <xf numFmtId="0" fontId="2" fillId="0" borderId="25" xfId="0" applyFont="1" applyBorder="1"/>
    <xf numFmtId="0" fontId="2" fillId="0" borderId="19" xfId="0" applyFont="1" applyBorder="1"/>
    <xf numFmtId="0" fontId="6" fillId="0" borderId="92" xfId="0" applyFont="1" applyBorder="1" applyAlignment="1">
      <alignment horizontal="center" vertical="center"/>
    </xf>
    <xf numFmtId="0" fontId="6" fillId="0" borderId="39" xfId="0" applyFont="1" applyBorder="1" applyAlignment="1">
      <alignment horizontal="center" vertical="center"/>
    </xf>
    <xf numFmtId="0" fontId="0" fillId="0" borderId="39" xfId="0" applyBorder="1" applyAlignment="1">
      <alignment vertical="center"/>
    </xf>
    <xf numFmtId="0" fontId="0" fillId="0" borderId="93" xfId="0" applyBorder="1" applyAlignment="1">
      <alignment vertical="center"/>
    </xf>
    <xf numFmtId="0" fontId="0" fillId="0" borderId="6" xfId="0" applyBorder="1" applyAlignment="1">
      <alignment vertical="center"/>
    </xf>
    <xf numFmtId="0" fontId="0" fillId="0" borderId="7" xfId="0" applyBorder="1" applyAlignment="1">
      <alignment vertical="center"/>
    </xf>
    <xf numFmtId="0" fontId="0" fillId="0" borderId="41" xfId="0" applyBorder="1" applyAlignment="1">
      <alignment vertical="center"/>
    </xf>
    <xf numFmtId="0" fontId="0" fillId="0" borderId="42" xfId="0" applyBorder="1" applyAlignment="1">
      <alignment vertical="center"/>
    </xf>
    <xf numFmtId="0" fontId="9" fillId="0" borderId="13" xfId="0" applyFont="1" applyBorder="1" applyAlignment="1">
      <alignment horizontal="center" vertical="center"/>
    </xf>
    <xf numFmtId="49" fontId="10" fillId="0" borderId="1" xfId="0" applyNumberFormat="1" applyFont="1" applyFill="1" applyBorder="1" applyAlignment="1" applyProtection="1">
      <alignment horizontal="center" vertical="center"/>
      <protection locked="0"/>
    </xf>
    <xf numFmtId="49" fontId="9" fillId="0" borderId="61" xfId="0" applyNumberFormat="1" applyFont="1" applyFill="1" applyBorder="1" applyAlignment="1" applyProtection="1">
      <alignment horizontal="center" vertical="center" wrapText="1"/>
      <protection locked="0"/>
    </xf>
    <xf numFmtId="0" fontId="10" fillId="0" borderId="1" xfId="0" applyFont="1" applyBorder="1" applyAlignment="1" applyProtection="1">
      <alignment horizontal="center" vertical="center"/>
      <protection locked="0"/>
    </xf>
    <xf numFmtId="0" fontId="10" fillId="0" borderId="67" xfId="0" applyFont="1" applyBorder="1" applyAlignment="1" applyProtection="1">
      <alignment horizontal="left" vertical="center" wrapText="1"/>
      <protection locked="0"/>
    </xf>
    <xf numFmtId="0" fontId="10" fillId="0" borderId="14" xfId="0" applyFont="1" applyBorder="1" applyAlignment="1" applyProtection="1">
      <alignment horizontal="left" vertical="center" wrapText="1"/>
      <protection locked="0"/>
    </xf>
    <xf numFmtId="0" fontId="0" fillId="0" borderId="40" xfId="0" applyBorder="1" applyAlignment="1">
      <alignment vertical="center"/>
    </xf>
    <xf numFmtId="0" fontId="11" fillId="2" borderId="0" xfId="0" applyFont="1" applyFill="1" applyBorder="1" applyAlignment="1">
      <alignment horizontal="center" vertical="center"/>
    </xf>
    <xf numFmtId="49" fontId="25" fillId="0" borderId="19" xfId="0" quotePrefix="1" applyNumberFormat="1" applyFont="1" applyBorder="1" applyAlignment="1">
      <alignment horizontal="center" vertical="center" wrapText="1"/>
    </xf>
    <xf numFmtId="0" fontId="9" fillId="3" borderId="1" xfId="0" applyFont="1" applyFill="1" applyBorder="1" applyAlignment="1">
      <alignment horizontal="left" vertical="center" wrapText="1"/>
    </xf>
    <xf numFmtId="0" fontId="2" fillId="0" borderId="22" xfId="0" applyFont="1" applyBorder="1"/>
    <xf numFmtId="0" fontId="2" fillId="0" borderId="35" xfId="0" applyFont="1" applyBorder="1"/>
    <xf numFmtId="0" fontId="2" fillId="0" borderId="26" xfId="0" applyFont="1" applyBorder="1"/>
    <xf numFmtId="0" fontId="2" fillId="0" borderId="7" xfId="0" applyFont="1" applyBorder="1"/>
    <xf numFmtId="0" fontId="2" fillId="0" borderId="54" xfId="0" applyFont="1" applyBorder="1"/>
    <xf numFmtId="0" fontId="2" fillId="0" borderId="42" xfId="0" applyFont="1" applyBorder="1"/>
    <xf numFmtId="0" fontId="25" fillId="6" borderId="17" xfId="0" applyFont="1" applyFill="1" applyBorder="1" applyAlignment="1">
      <alignment horizontal="center" vertical="center" wrapText="1"/>
    </xf>
    <xf numFmtId="0" fontId="25" fillId="6" borderId="18" xfId="0" applyFont="1" applyFill="1" applyBorder="1" applyAlignment="1">
      <alignment horizontal="center" vertical="center" wrapText="1"/>
    </xf>
    <xf numFmtId="0" fontId="25" fillId="0" borderId="82" xfId="0" applyFont="1" applyBorder="1" applyAlignment="1">
      <alignment horizontal="left" vertical="center" wrapText="1"/>
    </xf>
    <xf numFmtId="0" fontId="25" fillId="0" borderId="83" xfId="0" applyFont="1" applyBorder="1" applyAlignment="1">
      <alignment horizontal="left" vertical="center" wrapText="1"/>
    </xf>
    <xf numFmtId="0" fontId="27" fillId="0" borderId="28" xfId="0" applyFont="1" applyBorder="1" applyAlignment="1">
      <alignment horizontal="center" vertical="center" wrapText="1"/>
    </xf>
    <xf numFmtId="0" fontId="27" fillId="0" borderId="13" xfId="0" applyFont="1" applyBorder="1" applyAlignment="1">
      <alignment horizontal="center" vertical="center" wrapText="1"/>
    </xf>
    <xf numFmtId="0" fontId="54" fillId="0" borderId="0" xfId="0" applyFont="1" applyBorder="1" applyAlignment="1">
      <alignment vertical="center" wrapText="1"/>
    </xf>
    <xf numFmtId="0" fontId="54" fillId="0" borderId="0" xfId="0" applyFont="1" applyBorder="1" applyAlignment="1">
      <alignment horizontal="left" vertical="center" wrapText="1"/>
    </xf>
    <xf numFmtId="0" fontId="56" fillId="0" borderId="0" xfId="1" applyFont="1" applyBorder="1" applyAlignment="1" applyProtection="1"/>
    <xf numFmtId="0" fontId="56" fillId="0" borderId="0" xfId="1" applyFont="1" applyBorder="1" applyAlignment="1" applyProtection="1">
      <alignment horizontal="left"/>
    </xf>
    <xf numFmtId="0" fontId="31" fillId="5" borderId="30" xfId="0" applyFont="1" applyFill="1" applyBorder="1" applyAlignment="1">
      <alignment horizontal="center" vertical="center"/>
    </xf>
    <xf numFmtId="0" fontId="31" fillId="5" borderId="13" xfId="0" applyFont="1" applyFill="1" applyBorder="1" applyAlignment="1">
      <alignment horizontal="center" vertical="center"/>
    </xf>
    <xf numFmtId="0" fontId="31" fillId="5" borderId="31" xfId="0" applyFont="1" applyFill="1" applyBorder="1" applyAlignment="1">
      <alignment horizontal="center" vertical="center"/>
    </xf>
    <xf numFmtId="0" fontId="45" fillId="9" borderId="30" xfId="0" applyFont="1" applyFill="1" applyBorder="1" applyAlignment="1" applyProtection="1">
      <alignment horizontal="center" vertical="center"/>
    </xf>
    <xf numFmtId="0" fontId="45" fillId="9" borderId="13" xfId="0" applyFont="1" applyFill="1" applyBorder="1" applyAlignment="1" applyProtection="1">
      <alignment horizontal="center" vertical="center"/>
    </xf>
    <xf numFmtId="0" fontId="45" fillId="9" borderId="31" xfId="0" applyFont="1" applyFill="1" applyBorder="1" applyAlignment="1" applyProtection="1">
      <alignment horizontal="center" vertical="center"/>
    </xf>
    <xf numFmtId="0" fontId="44" fillId="9" borderId="12" xfId="0" applyFont="1" applyFill="1" applyBorder="1" applyAlignment="1">
      <alignment horizontal="left" vertical="center"/>
    </xf>
    <xf numFmtId="0" fontId="44" fillId="9" borderId="11" xfId="0" applyFont="1" applyFill="1" applyBorder="1" applyAlignment="1">
      <alignment horizontal="left" vertical="center"/>
    </xf>
    <xf numFmtId="0" fontId="44" fillId="9" borderId="15" xfId="0" applyFont="1" applyFill="1" applyBorder="1" applyAlignment="1">
      <alignment horizontal="left" vertical="center"/>
    </xf>
    <xf numFmtId="0" fontId="10" fillId="2" borderId="12" xfId="0" applyFont="1" applyFill="1" applyBorder="1" applyAlignment="1">
      <alignment horizontal="center" vertical="center"/>
    </xf>
    <xf numFmtId="0" fontId="10" fillId="2" borderId="11" xfId="0" applyFont="1" applyFill="1" applyBorder="1" applyAlignment="1">
      <alignment horizontal="center" vertical="center"/>
    </xf>
    <xf numFmtId="0" fontId="10" fillId="2" borderId="15" xfId="0" applyFont="1" applyFill="1" applyBorder="1" applyAlignment="1">
      <alignment horizontal="center" vertical="center"/>
    </xf>
    <xf numFmtId="0" fontId="11" fillId="2" borderId="12" xfId="0" applyFont="1" applyFill="1" applyBorder="1" applyAlignment="1" applyProtection="1">
      <alignment horizontal="center" vertical="center"/>
      <protection locked="0"/>
    </xf>
    <xf numFmtId="0" fontId="11" fillId="2" borderId="11" xfId="0" applyFont="1" applyFill="1" applyBorder="1" applyAlignment="1" applyProtection="1">
      <alignment horizontal="center" vertical="center"/>
      <protection locked="0"/>
    </xf>
    <xf numFmtId="0" fontId="11" fillId="2" borderId="15" xfId="0" applyFont="1" applyFill="1" applyBorder="1" applyAlignment="1" applyProtection="1">
      <alignment horizontal="center" vertical="center"/>
      <protection locked="0"/>
    </xf>
    <xf numFmtId="0" fontId="37" fillId="9" borderId="13" xfId="0" applyFont="1" applyFill="1" applyBorder="1" applyAlignment="1" applyProtection="1">
      <alignment horizontal="center" vertical="center"/>
      <protection locked="0"/>
    </xf>
    <xf numFmtId="0" fontId="10" fillId="2" borderId="13" xfId="0" applyFont="1" applyFill="1" applyBorder="1" applyAlignment="1" applyProtection="1">
      <alignment horizontal="center" vertical="center"/>
      <protection locked="0"/>
    </xf>
    <xf numFmtId="0" fontId="59" fillId="0" borderId="30" xfId="0" applyFont="1" applyBorder="1" applyAlignment="1" applyProtection="1">
      <alignment horizontal="center" wrapText="1"/>
      <protection locked="0"/>
    </xf>
    <xf numFmtId="0" fontId="59" fillId="0" borderId="13" xfId="0" applyFont="1" applyBorder="1" applyAlignment="1" applyProtection="1">
      <alignment horizontal="center" wrapText="1"/>
      <protection locked="0"/>
    </xf>
    <xf numFmtId="0" fontId="10" fillId="2" borderId="12" xfId="0" applyFont="1" applyFill="1" applyBorder="1" applyAlignment="1" applyProtection="1">
      <alignment horizontal="center" vertical="center"/>
      <protection locked="0"/>
    </xf>
    <xf numFmtId="0" fontId="10" fillId="2" borderId="30" xfId="0" applyFont="1" applyFill="1" applyBorder="1" applyAlignment="1" applyProtection="1">
      <alignment horizontal="center" vertical="center"/>
      <protection locked="0"/>
    </xf>
    <xf numFmtId="0" fontId="10" fillId="2" borderId="53" xfId="0" applyFont="1" applyFill="1" applyBorder="1" applyAlignment="1" applyProtection="1">
      <alignment horizontal="center" vertical="center"/>
      <protection locked="0"/>
    </xf>
    <xf numFmtId="0" fontId="37" fillId="9" borderId="30" xfId="0" applyFont="1" applyFill="1" applyBorder="1" applyAlignment="1">
      <alignment horizontal="center" vertical="center"/>
    </xf>
    <xf numFmtId="0" fontId="37" fillId="9" borderId="13" xfId="0" applyFont="1" applyFill="1" applyBorder="1" applyAlignment="1">
      <alignment horizontal="center" vertical="center"/>
    </xf>
    <xf numFmtId="0" fontId="10" fillId="8" borderId="51" xfId="0" applyFont="1" applyFill="1" applyBorder="1" applyAlignment="1" applyProtection="1">
      <alignment horizontal="center" vertical="center"/>
      <protection locked="0"/>
    </xf>
    <xf numFmtId="0" fontId="10" fillId="8" borderId="47" xfId="0" applyFont="1" applyFill="1" applyBorder="1" applyAlignment="1" applyProtection="1">
      <alignment horizontal="center" vertical="center"/>
      <protection locked="0"/>
    </xf>
    <xf numFmtId="0" fontId="37" fillId="9" borderId="52" xfId="0" applyFont="1" applyFill="1" applyBorder="1" applyAlignment="1" applyProtection="1">
      <alignment horizontal="center" vertical="center"/>
    </xf>
    <xf numFmtId="0" fontId="37" fillId="9" borderId="47" xfId="0" applyFont="1" applyFill="1" applyBorder="1" applyAlignment="1" applyProtection="1">
      <alignment horizontal="center" vertical="center"/>
    </xf>
    <xf numFmtId="0" fontId="10" fillId="2" borderId="31" xfId="0" applyFont="1" applyFill="1" applyBorder="1" applyAlignment="1" applyProtection="1">
      <alignment horizontal="center" vertical="center"/>
      <protection locked="0"/>
    </xf>
    <xf numFmtId="0" fontId="10" fillId="2" borderId="12" xfId="0" applyFont="1" applyFill="1" applyBorder="1" applyAlignment="1" applyProtection="1">
      <alignment horizontal="center" vertical="center"/>
    </xf>
    <xf numFmtId="0" fontId="10" fillId="2" borderId="11" xfId="0" applyFont="1" applyFill="1" applyBorder="1" applyAlignment="1" applyProtection="1">
      <alignment horizontal="center" vertical="center"/>
    </xf>
    <xf numFmtId="0" fontId="10" fillId="2" borderId="15" xfId="0" applyFont="1" applyFill="1" applyBorder="1" applyAlignment="1" applyProtection="1">
      <alignment horizontal="center" vertical="center"/>
    </xf>
    <xf numFmtId="0" fontId="37" fillId="9" borderId="33" xfId="0" applyFont="1" applyFill="1" applyBorder="1" applyAlignment="1">
      <alignment horizontal="center" vertical="center"/>
    </xf>
    <xf numFmtId="0" fontId="10" fillId="2" borderId="33" xfId="0" applyFont="1" applyFill="1" applyBorder="1" applyAlignment="1" applyProtection="1">
      <alignment horizontal="center" vertical="center"/>
      <protection locked="0"/>
    </xf>
    <xf numFmtId="0" fontId="37" fillId="9" borderId="13" xfId="0" applyFont="1" applyFill="1" applyBorder="1" applyAlignment="1" applyProtection="1">
      <alignment horizontal="center" vertical="center"/>
    </xf>
    <xf numFmtId="0" fontId="37" fillId="9" borderId="31" xfId="0" applyFont="1" applyFill="1" applyBorder="1" applyAlignment="1">
      <alignment horizontal="center" vertical="center"/>
    </xf>
    <xf numFmtId="0" fontId="45" fillId="9" borderId="33" xfId="0" applyFont="1" applyFill="1" applyBorder="1" applyAlignment="1">
      <alignment horizontal="center" vertical="center"/>
    </xf>
    <xf numFmtId="0" fontId="45" fillId="9" borderId="34" xfId="0" applyFont="1" applyFill="1" applyBorder="1" applyAlignment="1">
      <alignment horizontal="center" vertical="center"/>
    </xf>
    <xf numFmtId="0" fontId="28" fillId="0" borderId="22" xfId="0" applyFont="1" applyBorder="1" applyAlignment="1">
      <alignment horizontal="center"/>
    </xf>
    <xf numFmtId="0" fontId="28" fillId="0" borderId="23" xfId="0" applyFont="1" applyBorder="1" applyAlignment="1">
      <alignment horizontal="center"/>
    </xf>
    <xf numFmtId="0" fontId="28" fillId="0" borderId="26" xfId="0" applyFont="1" applyBorder="1" applyAlignment="1">
      <alignment horizontal="center"/>
    </xf>
    <xf numFmtId="0" fontId="28" fillId="0" borderId="0" xfId="0" applyFont="1" applyBorder="1" applyAlignment="1">
      <alignment horizontal="center"/>
    </xf>
    <xf numFmtId="0" fontId="28" fillId="0" borderId="24" xfId="0" applyFont="1" applyBorder="1" applyAlignment="1">
      <alignment horizontal="center"/>
    </xf>
    <xf numFmtId="0" fontId="28" fillId="0" borderId="25" xfId="0" applyFont="1" applyBorder="1" applyAlignment="1">
      <alignment horizontal="center"/>
    </xf>
    <xf numFmtId="0" fontId="10" fillId="2" borderId="0" xfId="0" applyFont="1" applyFill="1" applyBorder="1" applyAlignment="1" applyProtection="1">
      <alignment horizontal="left" vertical="center"/>
      <protection locked="0"/>
    </xf>
    <xf numFmtId="0" fontId="37" fillId="9" borderId="30" xfId="0" applyFont="1" applyFill="1" applyBorder="1" applyAlignment="1">
      <alignment vertical="center"/>
    </xf>
    <xf numFmtId="0" fontId="37" fillId="9" borderId="13" xfId="0" applyFont="1" applyFill="1" applyBorder="1" applyAlignment="1">
      <alignment vertical="center"/>
    </xf>
    <xf numFmtId="0" fontId="10" fillId="0" borderId="13" xfId="0" applyFont="1" applyBorder="1" applyAlignment="1" applyProtection="1">
      <alignment vertical="center"/>
      <protection locked="0"/>
    </xf>
    <xf numFmtId="0" fontId="0" fillId="0" borderId="13" xfId="0" applyBorder="1" applyAlignment="1" applyProtection="1">
      <alignment vertical="center"/>
      <protection locked="0"/>
    </xf>
    <xf numFmtId="0" fontId="0" fillId="0" borderId="31" xfId="0" applyBorder="1" applyAlignment="1" applyProtection="1">
      <alignment vertical="center"/>
      <protection locked="0"/>
    </xf>
    <xf numFmtId="3" fontId="10" fillId="2" borderId="13" xfId="0" applyNumberFormat="1" applyFont="1" applyFill="1" applyBorder="1" applyAlignment="1" applyProtection="1">
      <alignment horizontal="center" vertical="center"/>
      <protection locked="0"/>
    </xf>
    <xf numFmtId="3" fontId="10" fillId="2" borderId="31" xfId="0" applyNumberFormat="1" applyFont="1" applyFill="1" applyBorder="1" applyAlignment="1" applyProtection="1">
      <alignment horizontal="center" vertical="center"/>
      <protection locked="0"/>
    </xf>
    <xf numFmtId="0" fontId="12" fillId="2" borderId="32" xfId="0" applyFont="1" applyFill="1" applyBorder="1" applyAlignment="1" applyProtection="1">
      <alignment horizontal="center" vertical="center"/>
      <protection locked="0"/>
    </xf>
    <xf numFmtId="0" fontId="12" fillId="2" borderId="33" xfId="0" applyFont="1" applyFill="1" applyBorder="1" applyAlignment="1" applyProtection="1">
      <alignment horizontal="center" vertical="center"/>
      <protection locked="0"/>
    </xf>
    <xf numFmtId="3" fontId="12" fillId="2" borderId="33" xfId="0" applyNumberFormat="1" applyFont="1" applyFill="1" applyBorder="1" applyAlignment="1" applyProtection="1">
      <alignment horizontal="center" vertical="center"/>
      <protection locked="0"/>
    </xf>
    <xf numFmtId="0" fontId="10" fillId="0" borderId="0" xfId="0" applyFont="1" applyFill="1" applyBorder="1" applyAlignment="1" applyProtection="1">
      <alignment horizontal="left" vertical="center"/>
      <protection locked="0"/>
    </xf>
    <xf numFmtId="0" fontId="28" fillId="5" borderId="28" xfId="0" applyFont="1" applyFill="1" applyBorder="1" applyAlignment="1">
      <alignment horizontal="center" vertical="center" wrapText="1"/>
    </xf>
    <xf numFmtId="0" fontId="28" fillId="5" borderId="29" xfId="0" applyFont="1" applyFill="1" applyBorder="1" applyAlignment="1">
      <alignment horizontal="center" vertical="center" wrapText="1"/>
    </xf>
    <xf numFmtId="49" fontId="28" fillId="0" borderId="13" xfId="0" quotePrefix="1" applyNumberFormat="1" applyFont="1" applyBorder="1" applyAlignment="1">
      <alignment horizontal="center" vertical="center" wrapText="1"/>
    </xf>
    <xf numFmtId="49" fontId="28" fillId="0" borderId="31" xfId="0" quotePrefix="1" applyNumberFormat="1" applyFont="1" applyBorder="1" applyAlignment="1">
      <alignment horizontal="center" vertical="center" wrapText="1"/>
    </xf>
    <xf numFmtId="0" fontId="31" fillId="5" borderId="27" xfId="0" applyFont="1" applyFill="1" applyBorder="1" applyAlignment="1" applyProtection="1">
      <alignment horizontal="center" vertical="center"/>
    </xf>
    <xf numFmtId="0" fontId="31" fillId="5" borderId="28" xfId="0" applyFont="1" applyFill="1" applyBorder="1" applyAlignment="1" applyProtection="1">
      <alignment horizontal="center" vertical="center"/>
    </xf>
    <xf numFmtId="0" fontId="31" fillId="5" borderId="29" xfId="0" applyFont="1" applyFill="1" applyBorder="1" applyAlignment="1" applyProtection="1">
      <alignment horizontal="center" vertical="center"/>
    </xf>
    <xf numFmtId="0" fontId="12" fillId="2" borderId="30" xfId="0" applyFont="1" applyFill="1" applyBorder="1" applyAlignment="1" applyProtection="1">
      <alignment horizontal="center" vertical="center"/>
      <protection locked="0"/>
    </xf>
    <xf numFmtId="0" fontId="12" fillId="2" borderId="13" xfId="0" applyFont="1" applyFill="1" applyBorder="1" applyAlignment="1" applyProtection="1">
      <alignment horizontal="center" vertical="center"/>
      <protection locked="0"/>
    </xf>
    <xf numFmtId="3" fontId="12" fillId="2" borderId="13" xfId="0" applyNumberFormat="1" applyFont="1" applyFill="1" applyBorder="1" applyAlignment="1" applyProtection="1">
      <alignment horizontal="center" vertical="center"/>
      <protection locked="0"/>
    </xf>
    <xf numFmtId="0" fontId="28" fillId="4" borderId="56" xfId="0" applyFont="1" applyFill="1" applyBorder="1" applyAlignment="1">
      <alignment horizontal="center" vertical="center" wrapText="1"/>
    </xf>
    <xf numFmtId="0" fontId="28" fillId="4" borderId="28" xfId="0" applyFont="1" applyFill="1" applyBorder="1" applyAlignment="1">
      <alignment horizontal="center" vertical="center" wrapText="1"/>
    </xf>
    <xf numFmtId="0" fontId="28" fillId="0" borderId="15" xfId="0" applyFont="1" applyBorder="1" applyAlignment="1">
      <alignment horizontal="center" vertical="center" wrapText="1"/>
    </xf>
    <xf numFmtId="0" fontId="28" fillId="0" borderId="13" xfId="0" applyFont="1" applyBorder="1" applyAlignment="1">
      <alignment horizontal="center" vertical="center" wrapText="1"/>
    </xf>
    <xf numFmtId="0" fontId="28" fillId="6" borderId="15" xfId="0" applyFont="1" applyFill="1" applyBorder="1" applyAlignment="1">
      <alignment horizontal="center" vertical="center" wrapText="1"/>
    </xf>
    <xf numFmtId="0" fontId="28" fillId="6" borderId="13" xfId="0" applyFont="1" applyFill="1" applyBorder="1" applyAlignment="1">
      <alignment horizontal="center" vertical="center" wrapText="1"/>
    </xf>
    <xf numFmtId="0" fontId="28" fillId="6" borderId="31" xfId="0" applyFont="1" applyFill="1" applyBorder="1" applyAlignment="1">
      <alignment horizontal="center" vertical="center" wrapText="1"/>
    </xf>
    <xf numFmtId="0" fontId="28" fillId="0" borderId="84" xfId="0" applyFont="1" applyBorder="1" applyAlignment="1">
      <alignment horizontal="center" vertical="center" wrapText="1"/>
    </xf>
    <xf numFmtId="0" fontId="28" fillId="0" borderId="85" xfId="0" applyFont="1" applyBorder="1" applyAlignment="1">
      <alignment horizontal="center" vertical="center" wrapText="1"/>
    </xf>
    <xf numFmtId="0" fontId="28" fillId="0" borderId="86" xfId="0" applyFont="1" applyBorder="1" applyAlignment="1">
      <alignment horizontal="center" vertical="center" wrapText="1"/>
    </xf>
    <xf numFmtId="0" fontId="44" fillId="9" borderId="13" xfId="0" applyFont="1" applyFill="1" applyBorder="1" applyAlignment="1">
      <alignment horizontal="center" vertical="center"/>
    </xf>
    <xf numFmtId="0" fontId="31" fillId="5" borderId="30" xfId="0" applyFont="1" applyFill="1" applyBorder="1" applyAlignment="1" applyProtection="1">
      <alignment horizontal="center" vertical="center"/>
    </xf>
    <xf numFmtId="0" fontId="31" fillId="5" borderId="13" xfId="0" applyFont="1" applyFill="1" applyBorder="1" applyAlignment="1" applyProtection="1">
      <alignment horizontal="center" vertical="center"/>
    </xf>
    <xf numFmtId="0" fontId="31" fillId="5" borderId="31" xfId="0" applyFont="1" applyFill="1" applyBorder="1" applyAlignment="1" applyProtection="1">
      <alignment horizontal="center" vertical="center"/>
    </xf>
    <xf numFmtId="0" fontId="59" fillId="0" borderId="31" xfId="0" applyFont="1" applyBorder="1" applyAlignment="1" applyProtection="1">
      <alignment horizontal="center" wrapText="1"/>
      <protection locked="0"/>
    </xf>
    <xf numFmtId="3" fontId="10" fillId="2" borderId="33" xfId="0" applyNumberFormat="1" applyFont="1" applyFill="1" applyBorder="1" applyAlignment="1" applyProtection="1">
      <alignment horizontal="center" vertical="center"/>
      <protection locked="0"/>
    </xf>
    <xf numFmtId="0" fontId="27" fillId="0" borderId="22" xfId="0" applyFont="1" applyBorder="1" applyAlignment="1">
      <alignment horizontal="center" vertical="center" wrapText="1"/>
    </xf>
    <xf numFmtId="0" fontId="27" fillId="0" borderId="23" xfId="0" applyFont="1" applyBorder="1" applyAlignment="1">
      <alignment horizontal="center" vertical="center" wrapText="1"/>
    </xf>
    <xf numFmtId="0" fontId="27" fillId="0" borderId="57" xfId="0" applyFont="1" applyBorder="1" applyAlignment="1">
      <alignment horizontal="center" vertical="center" wrapText="1"/>
    </xf>
    <xf numFmtId="0" fontId="27" fillId="0" borderId="26"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55" xfId="0" applyFont="1" applyBorder="1" applyAlignment="1">
      <alignment horizontal="center" vertical="center" wrapText="1"/>
    </xf>
    <xf numFmtId="0" fontId="27" fillId="0" borderId="24" xfId="0" applyFont="1" applyBorder="1" applyAlignment="1">
      <alignment horizontal="center" vertical="center" wrapText="1"/>
    </xf>
    <xf numFmtId="0" fontId="27" fillId="0" borderId="25" xfId="0" applyFont="1" applyBorder="1" applyAlignment="1">
      <alignment horizontal="center" vertical="center" wrapText="1"/>
    </xf>
    <xf numFmtId="0" fontId="27" fillId="0" borderId="19" xfId="0" applyFont="1" applyBorder="1" applyAlignment="1">
      <alignment horizontal="center" vertical="center" wrapText="1"/>
    </xf>
    <xf numFmtId="0" fontId="37" fillId="9" borderId="31" xfId="0" applyFont="1" applyFill="1" applyBorder="1" applyAlignment="1" applyProtection="1">
      <alignment horizontal="center" vertical="center"/>
    </xf>
    <xf numFmtId="0" fontId="10" fillId="2" borderId="0" xfId="0" applyFont="1" applyFill="1" applyBorder="1" applyAlignment="1" applyProtection="1">
      <alignment vertical="center"/>
      <protection locked="0"/>
    </xf>
    <xf numFmtId="0" fontId="11" fillId="2" borderId="30" xfId="0" applyFont="1" applyFill="1" applyBorder="1" applyAlignment="1">
      <alignment horizontal="center" vertical="center"/>
    </xf>
    <xf numFmtId="0" fontId="11" fillId="2" borderId="13" xfId="0" applyFont="1" applyFill="1" applyBorder="1" applyAlignment="1">
      <alignment horizontal="center" vertical="center"/>
    </xf>
    <xf numFmtId="0" fontId="11" fillId="2" borderId="31" xfId="0" applyFont="1" applyFill="1" applyBorder="1" applyAlignment="1">
      <alignment horizontal="center" vertical="center"/>
    </xf>
    <xf numFmtId="0" fontId="37" fillId="9" borderId="53" xfId="0" applyFont="1" applyFill="1" applyBorder="1" applyAlignment="1">
      <alignment horizontal="center" vertical="center"/>
    </xf>
    <xf numFmtId="0" fontId="44" fillId="9" borderId="30" xfId="0" applyFont="1" applyFill="1" applyBorder="1" applyAlignment="1">
      <alignment horizontal="center" vertical="center" wrapText="1"/>
    </xf>
    <xf numFmtId="0" fontId="44" fillId="9" borderId="13" xfId="0" applyFont="1" applyFill="1" applyBorder="1" applyAlignment="1">
      <alignment horizontal="center" vertical="center" wrapText="1"/>
    </xf>
    <xf numFmtId="0" fontId="44" fillId="9" borderId="32" xfId="0" applyFont="1" applyFill="1" applyBorder="1" applyAlignment="1">
      <alignment horizontal="center" vertical="center"/>
    </xf>
    <xf numFmtId="0" fontId="44" fillId="9" borderId="33" xfId="0" applyFont="1" applyFill="1" applyBorder="1" applyAlignment="1">
      <alignment horizontal="center" vertical="center"/>
    </xf>
    <xf numFmtId="0" fontId="37" fillId="9" borderId="30" xfId="0" applyFont="1" applyFill="1" applyBorder="1" applyAlignment="1" applyProtection="1">
      <alignment horizontal="center" vertical="center"/>
    </xf>
    <xf numFmtId="0" fontId="10" fillId="2" borderId="13" xfId="0" applyFont="1" applyFill="1" applyBorder="1" applyAlignment="1" applyProtection="1">
      <alignment vertical="center"/>
      <protection locked="0"/>
    </xf>
    <xf numFmtId="0" fontId="10" fillId="2" borderId="31" xfId="0" applyFont="1" applyFill="1" applyBorder="1" applyAlignment="1" applyProtection="1">
      <alignment vertical="center"/>
      <protection locked="0"/>
    </xf>
    <xf numFmtId="0" fontId="31" fillId="5" borderId="53" xfId="0" applyFont="1" applyFill="1" applyBorder="1" applyAlignment="1">
      <alignment horizontal="center" vertical="center"/>
    </xf>
    <xf numFmtId="0" fontId="37" fillId="9" borderId="12" xfId="0" applyFont="1" applyFill="1" applyBorder="1" applyAlignment="1">
      <alignment horizontal="center" vertical="center"/>
    </xf>
    <xf numFmtId="0" fontId="31" fillId="5" borderId="12" xfId="0" applyFont="1" applyFill="1" applyBorder="1" applyAlignment="1">
      <alignment horizontal="center" vertical="center"/>
    </xf>
    <xf numFmtId="0" fontId="10" fillId="2" borderId="30" xfId="0" applyFont="1" applyFill="1" applyBorder="1" applyAlignment="1" applyProtection="1">
      <alignment horizontal="left" vertical="center" wrapText="1"/>
      <protection locked="0"/>
    </xf>
    <xf numFmtId="0" fontId="10" fillId="2" borderId="13" xfId="0" applyFont="1" applyFill="1" applyBorder="1" applyAlignment="1" applyProtection="1">
      <alignment horizontal="left" vertical="center" wrapText="1"/>
      <protection locked="0"/>
    </xf>
    <xf numFmtId="0" fontId="10" fillId="2" borderId="31" xfId="0" applyFont="1" applyFill="1" applyBorder="1" applyAlignment="1" applyProtection="1">
      <alignment horizontal="left" vertical="center" wrapText="1"/>
      <protection locked="0"/>
    </xf>
    <xf numFmtId="0" fontId="12" fillId="2" borderId="13" xfId="0" applyFont="1" applyFill="1" applyBorder="1" applyAlignment="1" applyProtection="1">
      <alignment vertical="center"/>
      <protection locked="0"/>
    </xf>
    <xf numFmtId="0" fontId="44" fillId="9" borderId="30" xfId="0" applyFont="1" applyFill="1" applyBorder="1" applyAlignment="1">
      <alignment horizontal="center" vertical="center"/>
    </xf>
    <xf numFmtId="0" fontId="44" fillId="9" borderId="31" xfId="0" applyFont="1" applyFill="1" applyBorder="1" applyAlignment="1">
      <alignment horizontal="center" vertical="center"/>
    </xf>
    <xf numFmtId="0" fontId="31" fillId="9" borderId="30" xfId="0" applyFont="1" applyFill="1" applyBorder="1" applyAlignment="1">
      <alignment horizontal="center" vertical="center"/>
    </xf>
    <xf numFmtId="0" fontId="31" fillId="9" borderId="13" xfId="0" applyFont="1" applyFill="1" applyBorder="1" applyAlignment="1">
      <alignment horizontal="center" vertical="center"/>
    </xf>
    <xf numFmtId="3" fontId="10" fillId="2" borderId="34" xfId="0" applyNumberFormat="1" applyFont="1" applyFill="1" applyBorder="1" applyAlignment="1" applyProtection="1">
      <alignment horizontal="center" vertical="center"/>
      <protection locked="0"/>
    </xf>
    <xf numFmtId="0" fontId="31" fillId="5" borderId="27" xfId="0" applyFont="1" applyFill="1" applyBorder="1" applyAlignment="1">
      <alignment horizontal="center" vertical="center"/>
    </xf>
    <xf numFmtId="0" fontId="31" fillId="5" borderId="28" xfId="0" applyFont="1" applyFill="1" applyBorder="1" applyAlignment="1">
      <alignment horizontal="center" vertical="center"/>
    </xf>
    <xf numFmtId="0" fontId="31" fillId="5" borderId="29" xfId="0" applyFont="1" applyFill="1" applyBorder="1" applyAlignment="1">
      <alignment horizontal="center" vertical="center"/>
    </xf>
    <xf numFmtId="0" fontId="43" fillId="9" borderId="30" xfId="0" applyFont="1" applyFill="1" applyBorder="1" applyAlignment="1">
      <alignment horizontal="center" vertical="center"/>
    </xf>
    <xf numFmtId="0" fontId="43" fillId="9" borderId="13" xfId="0" applyFont="1" applyFill="1" applyBorder="1" applyAlignment="1">
      <alignment horizontal="center" vertical="center"/>
    </xf>
    <xf numFmtId="0" fontId="6" fillId="0" borderId="13" xfId="0" applyFont="1" applyFill="1" applyBorder="1" applyAlignment="1" applyProtection="1">
      <alignment horizontal="center" vertical="center"/>
      <protection locked="0"/>
    </xf>
    <xf numFmtId="0" fontId="31" fillId="5" borderId="33" xfId="0" applyFont="1" applyFill="1" applyBorder="1" applyAlignment="1">
      <alignment horizontal="center" vertical="center"/>
    </xf>
    <xf numFmtId="0" fontId="31" fillId="9" borderId="46" xfId="0" applyFont="1" applyFill="1" applyBorder="1" applyAlignment="1" applyProtection="1">
      <alignment horizontal="center" vertical="center"/>
    </xf>
    <xf numFmtId="0" fontId="31" fillId="9" borderId="11" xfId="0" applyFont="1" applyFill="1" applyBorder="1" applyAlignment="1" applyProtection="1">
      <alignment horizontal="center" vertical="center"/>
    </xf>
    <xf numFmtId="0" fontId="31" fillId="9" borderId="15" xfId="0" applyFont="1" applyFill="1" applyBorder="1" applyAlignment="1" applyProtection="1">
      <alignment horizontal="center" vertical="center"/>
    </xf>
    <xf numFmtId="0" fontId="10" fillId="2" borderId="13" xfId="0" applyFont="1" applyFill="1" applyBorder="1" applyAlignment="1" applyProtection="1">
      <alignment horizontal="left" vertical="center"/>
      <protection locked="0"/>
    </xf>
    <xf numFmtId="0" fontId="31" fillId="9" borderId="13" xfId="0" applyFont="1" applyFill="1" applyBorder="1" applyAlignment="1" applyProtection="1">
      <alignment horizontal="center" vertical="center"/>
    </xf>
    <xf numFmtId="0" fontId="31" fillId="9" borderId="30" xfId="0" applyFont="1" applyFill="1" applyBorder="1" applyAlignment="1" applyProtection="1">
      <alignment horizontal="center" vertical="center" wrapText="1"/>
    </xf>
    <xf numFmtId="0" fontId="31" fillId="9" borderId="13" xfId="0" applyFont="1" applyFill="1" applyBorder="1" applyAlignment="1" applyProtection="1">
      <alignment horizontal="center" vertical="center" wrapText="1"/>
    </xf>
    <xf numFmtId="0" fontId="10" fillId="2" borderId="30" xfId="0" applyFont="1" applyFill="1" applyBorder="1" applyAlignment="1" applyProtection="1">
      <alignment vertical="center"/>
      <protection locked="0"/>
    </xf>
    <xf numFmtId="0" fontId="31" fillId="5" borderId="32" xfId="0" applyFont="1" applyFill="1" applyBorder="1" applyAlignment="1">
      <alignment horizontal="center" vertical="center"/>
    </xf>
    <xf numFmtId="14" fontId="10" fillId="2" borderId="33" xfId="0" applyNumberFormat="1" applyFont="1" applyFill="1" applyBorder="1" applyAlignment="1" applyProtection="1">
      <alignment horizontal="center" vertical="center"/>
      <protection locked="0"/>
    </xf>
    <xf numFmtId="0" fontId="10" fillId="2" borderId="34" xfId="0" applyFont="1" applyFill="1" applyBorder="1" applyAlignment="1" applyProtection="1">
      <alignment horizontal="center" vertical="center"/>
      <protection locked="0"/>
    </xf>
    <xf numFmtId="0" fontId="31" fillId="9" borderId="32" xfId="0" applyFont="1" applyFill="1" applyBorder="1" applyAlignment="1" applyProtection="1">
      <alignment horizontal="center" vertical="center"/>
    </xf>
    <xf numFmtId="0" fontId="31" fillId="9" borderId="33" xfId="0" applyFont="1" applyFill="1" applyBorder="1" applyAlignment="1" applyProtection="1">
      <alignment horizontal="center" vertical="center"/>
    </xf>
    <xf numFmtId="0" fontId="37" fillId="9" borderId="30" xfId="0" applyFont="1" applyFill="1" applyBorder="1" applyAlignment="1" applyProtection="1">
      <alignment horizontal="center" vertical="center"/>
      <protection locked="0"/>
    </xf>
    <xf numFmtId="0" fontId="37" fillId="9" borderId="12" xfId="0" applyFont="1" applyFill="1" applyBorder="1" applyAlignment="1" applyProtection="1">
      <alignment horizontal="center" vertical="center"/>
    </xf>
    <xf numFmtId="0" fontId="37" fillId="9" borderId="15" xfId="0" applyFont="1" applyFill="1" applyBorder="1" applyAlignment="1" applyProtection="1">
      <alignment horizontal="center" vertical="center"/>
    </xf>
    <xf numFmtId="0" fontId="37" fillId="9" borderId="12" xfId="0" applyFont="1" applyFill="1" applyBorder="1" applyAlignment="1" applyProtection="1">
      <alignment horizontal="center" vertical="center" wrapText="1"/>
    </xf>
    <xf numFmtId="0" fontId="37" fillId="9" borderId="15" xfId="0" applyFont="1" applyFill="1" applyBorder="1" applyAlignment="1" applyProtection="1">
      <alignment horizontal="center" vertical="center" wrapText="1"/>
    </xf>
    <xf numFmtId="0" fontId="10" fillId="2" borderId="38" xfId="0" applyFont="1" applyFill="1" applyBorder="1" applyAlignment="1" applyProtection="1">
      <alignment horizontal="center" vertical="center"/>
      <protection locked="0"/>
    </xf>
    <xf numFmtId="49" fontId="10" fillId="2" borderId="33" xfId="0" applyNumberFormat="1" applyFont="1" applyFill="1" applyBorder="1" applyAlignment="1" applyProtection="1">
      <alignment horizontal="left" vertical="center"/>
      <protection locked="0"/>
    </xf>
    <xf numFmtId="0" fontId="10" fillId="2" borderId="33" xfId="0" applyFont="1" applyFill="1" applyBorder="1" applyAlignment="1" applyProtection="1">
      <alignment horizontal="left" vertical="center"/>
      <protection locked="0"/>
    </xf>
    <xf numFmtId="0" fontId="10" fillId="2" borderId="34" xfId="0" applyFont="1" applyFill="1" applyBorder="1" applyAlignment="1" applyProtection="1">
      <alignment horizontal="left" vertical="center"/>
      <protection locked="0"/>
    </xf>
    <xf numFmtId="0" fontId="31" fillId="9" borderId="30" xfId="0" applyFont="1" applyFill="1" applyBorder="1" applyAlignment="1" applyProtection="1">
      <alignment horizontal="center" vertical="center"/>
    </xf>
    <xf numFmtId="0" fontId="0" fillId="0" borderId="31" xfId="0" applyBorder="1" applyAlignment="1" applyProtection="1">
      <alignment horizontal="center" vertical="center"/>
      <protection locked="0"/>
    </xf>
    <xf numFmtId="0" fontId="0" fillId="0" borderId="52" xfId="0" applyBorder="1" applyAlignment="1" applyProtection="1">
      <alignment horizontal="center" vertical="center"/>
      <protection locked="0"/>
    </xf>
    <xf numFmtId="0" fontId="0" fillId="0" borderId="51" xfId="0" applyBorder="1" applyAlignment="1" applyProtection="1">
      <alignment horizontal="center" vertical="center"/>
      <protection locked="0"/>
    </xf>
    <xf numFmtId="0" fontId="0" fillId="0" borderId="48" xfId="0" applyBorder="1" applyAlignment="1" applyProtection="1">
      <alignment horizontal="center" vertical="center"/>
      <protection locked="0"/>
    </xf>
    <xf numFmtId="0" fontId="37" fillId="9" borderId="46" xfId="0" applyFont="1" applyFill="1" applyBorder="1" applyAlignment="1" applyProtection="1">
      <alignment horizontal="center" vertical="center"/>
    </xf>
    <xf numFmtId="0" fontId="10" fillId="8" borderId="11" xfId="0" applyFont="1" applyFill="1" applyBorder="1" applyAlignment="1" applyProtection="1">
      <alignment horizontal="center" vertical="center"/>
      <protection locked="0"/>
    </xf>
    <xf numFmtId="0" fontId="10" fillId="8" borderId="15" xfId="0" applyFont="1" applyFill="1" applyBorder="1" applyAlignment="1" applyProtection="1">
      <alignment horizontal="center" vertical="center"/>
      <protection locked="0"/>
    </xf>
    <xf numFmtId="0" fontId="25" fillId="0" borderId="22" xfId="0" applyFont="1" applyBorder="1" applyAlignment="1">
      <alignment horizontal="center"/>
    </xf>
    <xf numFmtId="0" fontId="25" fillId="0" borderId="26" xfId="0" applyFont="1" applyBorder="1" applyAlignment="1">
      <alignment horizontal="center"/>
    </xf>
    <xf numFmtId="0" fontId="25" fillId="0" borderId="54" xfId="0" applyFont="1" applyBorder="1" applyAlignment="1">
      <alignment horizontal="center"/>
    </xf>
    <xf numFmtId="0" fontId="27" fillId="0" borderId="41" xfId="0" applyFont="1" applyBorder="1" applyAlignment="1">
      <alignment horizontal="center" vertical="center" wrapText="1"/>
    </xf>
    <xf numFmtId="9" fontId="46" fillId="5" borderId="2" xfId="0" applyNumberFormat="1" applyFont="1" applyFill="1" applyBorder="1" applyAlignment="1">
      <alignment horizontal="center" vertical="center" wrapText="1"/>
    </xf>
    <xf numFmtId="9" fontId="46" fillId="5" borderId="3" xfId="0" applyNumberFormat="1" applyFont="1" applyFill="1" applyBorder="1" applyAlignment="1">
      <alignment horizontal="center" vertical="center" wrapText="1"/>
    </xf>
    <xf numFmtId="9" fontId="46" fillId="5" borderId="4" xfId="0" applyNumberFormat="1" applyFont="1" applyFill="1" applyBorder="1" applyAlignment="1">
      <alignment horizontal="center" vertical="center" wrapText="1"/>
    </xf>
    <xf numFmtId="0" fontId="46" fillId="9" borderId="59" xfId="0" applyFont="1" applyFill="1" applyBorder="1" applyAlignment="1">
      <alignment horizontal="center" vertical="center" wrapText="1"/>
    </xf>
    <xf numFmtId="0" fontId="46" fillId="9" borderId="5" xfId="0" applyFont="1" applyFill="1" applyBorder="1" applyAlignment="1">
      <alignment horizontal="center" vertical="center" wrapText="1"/>
    </xf>
    <xf numFmtId="0" fontId="10" fillId="0" borderId="1" xfId="0" applyFont="1" applyBorder="1" applyAlignment="1" applyProtection="1">
      <alignment horizontal="center" vertical="center" wrapText="1"/>
    </xf>
    <xf numFmtId="0" fontId="10" fillId="0" borderId="61" xfId="0" applyFont="1" applyBorder="1" applyAlignment="1" applyProtection="1">
      <alignment horizontal="center" vertical="center" wrapText="1"/>
    </xf>
    <xf numFmtId="0" fontId="46" fillId="9" borderId="1" xfId="0" applyFont="1" applyFill="1" applyBorder="1" applyAlignment="1">
      <alignment horizontal="center" vertical="center" wrapText="1"/>
    </xf>
    <xf numFmtId="0" fontId="11" fillId="0" borderId="2" xfId="0" applyFont="1" applyBorder="1" applyAlignment="1" applyProtection="1">
      <alignment horizontal="center" vertical="center" wrapText="1"/>
      <protection locked="0"/>
    </xf>
    <xf numFmtId="0" fontId="10" fillId="0" borderId="3" xfId="0" applyFont="1" applyBorder="1" applyAlignment="1" applyProtection="1">
      <alignment horizontal="center" vertical="center" wrapText="1"/>
      <protection locked="0"/>
    </xf>
    <xf numFmtId="0" fontId="10" fillId="0" borderId="66" xfId="0" applyFont="1" applyBorder="1" applyAlignment="1" applyProtection="1">
      <alignment horizontal="center" vertical="center" wrapText="1"/>
      <protection locked="0"/>
    </xf>
    <xf numFmtId="0" fontId="11" fillId="0" borderId="9" xfId="0" applyFont="1" applyBorder="1" applyAlignment="1" applyProtection="1">
      <alignment horizontal="center" vertical="center" wrapText="1"/>
      <protection locked="0"/>
    </xf>
    <xf numFmtId="0" fontId="10" fillId="0" borderId="8" xfId="0" applyFont="1" applyBorder="1" applyAlignment="1" applyProtection="1">
      <alignment horizontal="center" vertical="center" wrapText="1"/>
      <protection locked="0"/>
    </xf>
    <xf numFmtId="0" fontId="10" fillId="0" borderId="64" xfId="0" applyFont="1" applyBorder="1" applyAlignment="1" applyProtection="1">
      <alignment horizontal="center" vertical="center" wrapText="1"/>
      <protection locked="0"/>
    </xf>
    <xf numFmtId="0" fontId="10" fillId="0" borderId="0" xfId="0" applyFont="1" applyFill="1" applyBorder="1" applyAlignment="1">
      <alignment horizontal="center" vertical="center"/>
    </xf>
    <xf numFmtId="0" fontId="27" fillId="0" borderId="56" xfId="0" applyFont="1" applyBorder="1" applyAlignment="1">
      <alignment horizontal="center" vertical="center" wrapText="1"/>
    </xf>
    <xf numFmtId="0" fontId="26" fillId="0" borderId="28" xfId="0" applyFont="1" applyBorder="1" applyAlignment="1">
      <alignment horizontal="center" vertical="center" wrapText="1"/>
    </xf>
    <xf numFmtId="0" fontId="26" fillId="0" borderId="29" xfId="0" applyFont="1" applyBorder="1" applyAlignment="1">
      <alignment horizontal="center" vertical="center" wrapText="1"/>
    </xf>
    <xf numFmtId="0" fontId="26" fillId="0" borderId="15" xfId="0" applyFont="1" applyBorder="1" applyAlignment="1">
      <alignment horizontal="center" vertical="center" wrapText="1"/>
    </xf>
    <xf numFmtId="0" fontId="26" fillId="0" borderId="13" xfId="0" applyFont="1" applyBorder="1" applyAlignment="1">
      <alignment horizontal="center" vertical="center" wrapText="1"/>
    </xf>
    <xf numFmtId="0" fontId="26" fillId="0" borderId="31" xfId="0" applyFont="1" applyBorder="1" applyAlignment="1">
      <alignment horizontal="center" vertical="center" wrapText="1"/>
    </xf>
    <xf numFmtId="0" fontId="6" fillId="0" borderId="0" xfId="0" applyFont="1" applyFill="1" applyBorder="1" applyAlignment="1">
      <alignment horizontal="center" vertical="center" wrapText="1"/>
    </xf>
    <xf numFmtId="0" fontId="10" fillId="0" borderId="5" xfId="0" applyFont="1" applyBorder="1" applyAlignment="1" applyProtection="1">
      <alignment horizontal="center" vertical="center" wrapText="1"/>
      <protection locked="0"/>
    </xf>
    <xf numFmtId="0" fontId="10" fillId="0" borderId="60" xfId="0" applyFont="1" applyBorder="1" applyAlignment="1" applyProtection="1">
      <alignment horizontal="center" vertical="center" wrapText="1"/>
      <protection locked="0"/>
    </xf>
    <xf numFmtId="0" fontId="46" fillId="9" borderId="65" xfId="0" applyFont="1" applyFill="1" applyBorder="1" applyAlignment="1">
      <alignment horizontal="center" vertical="center" wrapText="1"/>
    </xf>
    <xf numFmtId="0" fontId="46" fillId="9" borderId="4" xfId="0" applyFont="1" applyFill="1" applyBorder="1" applyAlignment="1">
      <alignment horizontal="center" vertical="center" wrapText="1"/>
    </xf>
    <xf numFmtId="0" fontId="10" fillId="0" borderId="2" xfId="0" applyFont="1" applyBorder="1" applyAlignment="1" applyProtection="1">
      <alignment horizontal="center" vertical="center" wrapText="1"/>
      <protection locked="0"/>
    </xf>
    <xf numFmtId="9" fontId="24" fillId="8" borderId="16" xfId="0" applyNumberFormat="1" applyFont="1" applyFill="1" applyBorder="1" applyAlignment="1" applyProtection="1">
      <alignment horizontal="center" vertical="center" wrapText="1"/>
      <protection locked="0"/>
    </xf>
    <xf numFmtId="9" fontId="24" fillId="8" borderId="17" xfId="0" applyNumberFormat="1" applyFont="1" applyFill="1" applyBorder="1" applyAlignment="1" applyProtection="1">
      <alignment horizontal="center" vertical="center" wrapText="1"/>
      <protection locked="0"/>
    </xf>
    <xf numFmtId="9" fontId="24" fillId="8" borderId="18" xfId="0" applyNumberFormat="1" applyFont="1" applyFill="1" applyBorder="1" applyAlignment="1" applyProtection="1">
      <alignment horizontal="center" vertical="center" wrapText="1"/>
      <protection locked="0"/>
    </xf>
    <xf numFmtId="0" fontId="46" fillId="9" borderId="63" xfId="0" applyFont="1" applyFill="1" applyBorder="1" applyAlignment="1">
      <alignment horizontal="center" vertical="center" wrapText="1"/>
    </xf>
    <xf numFmtId="0" fontId="46" fillId="9" borderId="10" xfId="0" applyFont="1" applyFill="1" applyBorder="1" applyAlignment="1">
      <alignment horizontal="center" vertical="center" wrapText="1"/>
    </xf>
    <xf numFmtId="0" fontId="27" fillId="0" borderId="27" xfId="0" applyFont="1" applyBorder="1" applyAlignment="1">
      <alignment horizontal="center" vertical="center" wrapText="1"/>
    </xf>
    <xf numFmtId="0" fontId="50" fillId="7" borderId="68" xfId="0" applyFont="1" applyFill="1" applyBorder="1" applyAlignment="1" applyProtection="1">
      <alignment horizontal="center"/>
    </xf>
    <xf numFmtId="0" fontId="50" fillId="7" borderId="39" xfId="0" applyFont="1" applyFill="1" applyBorder="1" applyAlignment="1" applyProtection="1">
      <alignment horizontal="center"/>
    </xf>
    <xf numFmtId="0" fontId="50" fillId="7" borderId="69" xfId="0" applyFont="1" applyFill="1" applyBorder="1" applyAlignment="1" applyProtection="1">
      <alignment horizontal="center"/>
    </xf>
    <xf numFmtId="0" fontId="50" fillId="7" borderId="54" xfId="0" applyFont="1" applyFill="1" applyBorder="1" applyAlignment="1" applyProtection="1">
      <alignment horizontal="center"/>
    </xf>
    <xf numFmtId="0" fontId="50" fillId="7" borderId="41" xfId="0" applyFont="1" applyFill="1" applyBorder="1" applyAlignment="1" applyProtection="1">
      <alignment horizontal="center"/>
    </xf>
    <xf numFmtId="0" fontId="50" fillId="7" borderId="58" xfId="0" applyFont="1" applyFill="1" applyBorder="1" applyAlignment="1" applyProtection="1">
      <alignment horizontal="center"/>
    </xf>
    <xf numFmtId="0" fontId="50" fillId="7" borderId="30" xfId="0" applyFont="1" applyFill="1" applyBorder="1" applyAlignment="1" applyProtection="1">
      <alignment horizontal="center" wrapText="1"/>
    </xf>
    <xf numFmtId="0" fontId="50" fillId="7" borderId="13" xfId="0" applyFont="1" applyFill="1" applyBorder="1" applyAlignment="1" applyProtection="1">
      <alignment horizontal="center" wrapText="1"/>
    </xf>
    <xf numFmtId="0" fontId="50" fillId="7" borderId="31" xfId="0" applyFont="1" applyFill="1" applyBorder="1" applyAlignment="1" applyProtection="1">
      <alignment horizontal="center" wrapText="1"/>
    </xf>
    <xf numFmtId="0" fontId="10" fillId="0" borderId="74" xfId="0" applyFont="1" applyBorder="1" applyAlignment="1" applyProtection="1">
      <alignment horizontal="center" vertical="center" wrapText="1"/>
      <protection locked="0"/>
    </xf>
    <xf numFmtId="0" fontId="10" fillId="0" borderId="4" xfId="0" applyFont="1" applyBorder="1" applyAlignment="1" applyProtection="1">
      <alignment horizontal="center" vertical="center" wrapText="1"/>
      <protection locked="0"/>
    </xf>
    <xf numFmtId="0" fontId="46" fillId="9" borderId="3" xfId="0" applyFont="1" applyFill="1" applyBorder="1" applyAlignment="1">
      <alignment horizontal="center" vertical="center" wrapText="1"/>
    </xf>
    <xf numFmtId="0" fontId="11" fillId="0" borderId="41" xfId="0" applyFont="1" applyBorder="1" applyAlignment="1" applyProtection="1">
      <alignment horizontal="center" vertical="center" wrapText="1"/>
      <protection locked="0"/>
    </xf>
    <xf numFmtId="0" fontId="11" fillId="0" borderId="58" xfId="0" applyFont="1" applyBorder="1" applyAlignment="1" applyProtection="1">
      <alignment horizontal="center" vertical="center" wrapText="1"/>
      <protection locked="0"/>
    </xf>
    <xf numFmtId="0" fontId="10" fillId="0" borderId="75" xfId="0" applyFont="1" applyBorder="1" applyAlignment="1" applyProtection="1">
      <alignment horizontal="center" vertical="center" wrapText="1"/>
      <protection locked="0"/>
    </xf>
    <xf numFmtId="0" fontId="10" fillId="0" borderId="76" xfId="0" applyFont="1" applyBorder="1" applyAlignment="1" applyProtection="1">
      <alignment horizontal="center" vertical="center" wrapText="1"/>
      <protection locked="0"/>
    </xf>
    <xf numFmtId="0" fontId="10" fillId="0" borderId="77" xfId="0" applyFont="1" applyBorder="1" applyAlignment="1" applyProtection="1">
      <alignment horizontal="center" vertical="center" wrapText="1"/>
      <protection locked="0"/>
    </xf>
    <xf numFmtId="0" fontId="11" fillId="0" borderId="0" xfId="0" applyFont="1" applyBorder="1" applyAlignment="1" applyProtection="1">
      <alignment horizontal="center" vertical="center" wrapText="1"/>
      <protection locked="0"/>
    </xf>
    <xf numFmtId="0" fontId="47" fillId="0" borderId="30" xfId="0" applyFont="1" applyBorder="1" applyAlignment="1">
      <alignment horizontal="left" vertical="center" wrapText="1"/>
    </xf>
    <xf numFmtId="0" fontId="47" fillId="0" borderId="15" xfId="0" applyFont="1" applyBorder="1" applyAlignment="1">
      <alignment horizontal="left" vertical="center" wrapText="1"/>
    </xf>
    <xf numFmtId="0" fontId="47" fillId="0" borderId="38" xfId="0" applyFont="1" applyBorder="1" applyAlignment="1">
      <alignment horizontal="left" vertical="center" wrapText="1"/>
    </xf>
    <xf numFmtId="0" fontId="27" fillId="0" borderId="37" xfId="0" applyFont="1" applyBorder="1" applyAlignment="1">
      <alignment horizontal="center" vertical="center" wrapText="1"/>
    </xf>
    <xf numFmtId="0" fontId="27" fillId="0" borderId="17" xfId="0" applyFont="1" applyBorder="1" applyAlignment="1">
      <alignment horizontal="center" vertical="center" wrapText="1"/>
    </xf>
    <xf numFmtId="0" fontId="47" fillId="0" borderId="46" xfId="0" applyFont="1" applyBorder="1" applyAlignment="1">
      <alignment horizontal="left" wrapText="1"/>
    </xf>
    <xf numFmtId="0" fontId="47" fillId="0" borderId="11" xfId="0" applyFont="1" applyBorder="1" applyAlignment="1">
      <alignment horizontal="left" wrapText="1"/>
    </xf>
    <xf numFmtId="0" fontId="47" fillId="0" borderId="38" xfId="0" applyFont="1" applyBorder="1" applyAlignment="1">
      <alignment horizontal="left" wrapText="1"/>
    </xf>
    <xf numFmtId="0" fontId="47" fillId="0" borderId="52" xfId="0" applyFont="1" applyBorder="1" applyAlignment="1">
      <alignment horizontal="left" vertical="center" wrapText="1"/>
    </xf>
    <xf numFmtId="0" fontId="47" fillId="0" borderId="51" xfId="0" applyFont="1" applyBorder="1" applyAlignment="1">
      <alignment horizontal="left" vertical="center" wrapText="1"/>
    </xf>
    <xf numFmtId="0" fontId="47" fillId="0" borderId="48" xfId="0" applyFont="1" applyBorder="1" applyAlignment="1">
      <alignment horizontal="left" vertical="center" wrapText="1"/>
    </xf>
    <xf numFmtId="0" fontId="47" fillId="0" borderId="46" xfId="0" applyFont="1" applyBorder="1" applyAlignment="1">
      <alignment horizontal="left" vertical="center" wrapText="1"/>
    </xf>
    <xf numFmtId="0" fontId="47" fillId="0" borderId="11" xfId="0" applyFont="1" applyBorder="1" applyAlignment="1">
      <alignment horizontal="left" vertical="center" wrapText="1"/>
    </xf>
    <xf numFmtId="0" fontId="57" fillId="5" borderId="17" xfId="0" applyFont="1" applyFill="1" applyBorder="1" applyAlignment="1">
      <alignment horizontal="center" vertical="center"/>
    </xf>
    <xf numFmtId="0" fontId="58" fillId="5" borderId="17" xfId="0" applyFont="1" applyFill="1" applyBorder="1" applyAlignment="1">
      <alignment horizontal="center" vertical="center"/>
    </xf>
    <xf numFmtId="0" fontId="58" fillId="5" borderId="18" xfId="0" applyFont="1" applyFill="1" applyBorder="1" applyAlignment="1">
      <alignment horizontal="center" vertical="center"/>
    </xf>
    <xf numFmtId="0" fontId="47" fillId="0" borderId="43" xfId="0" applyFont="1" applyBorder="1" applyAlignment="1">
      <alignment horizontal="left" vertical="center" wrapText="1"/>
    </xf>
    <xf numFmtId="0" fontId="47" fillId="0" borderId="44" xfId="0" applyFont="1" applyBorder="1" applyAlignment="1">
      <alignment horizontal="left" vertical="center" wrapText="1"/>
    </xf>
    <xf numFmtId="0" fontId="47" fillId="0" borderId="45" xfId="0" applyFont="1" applyBorder="1" applyAlignment="1">
      <alignment horizontal="left" vertical="center" wrapText="1"/>
    </xf>
    <xf numFmtId="0" fontId="47" fillId="0" borderId="46" xfId="0" applyFont="1" applyFill="1" applyBorder="1" applyAlignment="1">
      <alignment horizontal="left" vertical="center" wrapText="1"/>
    </xf>
    <xf numFmtId="0" fontId="47" fillId="0" borderId="11" xfId="0" applyFont="1" applyFill="1" applyBorder="1" applyAlignment="1">
      <alignment horizontal="left" vertical="center" wrapText="1"/>
    </xf>
    <xf numFmtId="0" fontId="47" fillId="0" borderId="38" xfId="0" applyFont="1" applyFill="1" applyBorder="1" applyAlignment="1">
      <alignment horizontal="left" vertical="center" wrapText="1"/>
    </xf>
    <xf numFmtId="0" fontId="5" fillId="0" borderId="13" xfId="0" applyFont="1" applyFill="1" applyBorder="1" applyAlignment="1">
      <alignment horizontal="left" vertical="center"/>
    </xf>
    <xf numFmtId="0" fontId="25" fillId="0" borderId="23" xfId="0" applyFont="1" applyBorder="1" applyAlignment="1">
      <alignment horizontal="center"/>
    </xf>
    <xf numFmtId="0" fontId="25" fillId="0" borderId="35" xfId="0" applyFont="1" applyBorder="1" applyAlignment="1">
      <alignment horizontal="center"/>
    </xf>
    <xf numFmtId="0" fontId="25" fillId="0" borderId="0" xfId="0" applyFont="1" applyBorder="1" applyAlignment="1">
      <alignment horizontal="center"/>
    </xf>
    <xf numFmtId="0" fontId="25" fillId="0" borderId="7" xfId="0" applyFont="1" applyBorder="1" applyAlignment="1">
      <alignment horizontal="center"/>
    </xf>
    <xf numFmtId="0" fontId="25" fillId="0" borderId="41" xfId="0" applyFont="1" applyBorder="1" applyAlignment="1">
      <alignment horizontal="center"/>
    </xf>
    <xf numFmtId="0" fontId="25" fillId="0" borderId="42" xfId="0" applyFont="1" applyBorder="1" applyAlignment="1">
      <alignment horizontal="center"/>
    </xf>
    <xf numFmtId="0" fontId="27" fillId="0" borderId="80" xfId="0" applyFont="1" applyBorder="1" applyAlignment="1">
      <alignment horizontal="center" vertical="center" wrapText="1"/>
    </xf>
    <xf numFmtId="0" fontId="27" fillId="0" borderId="3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40" xfId="0" applyFont="1" applyBorder="1" applyAlignment="1">
      <alignment horizontal="center" vertical="center" wrapText="1"/>
    </xf>
    <xf numFmtId="0" fontId="27" fillId="0" borderId="42" xfId="0" applyFont="1" applyBorder="1" applyAlignment="1">
      <alignment horizontal="center" vertical="center" wrapText="1"/>
    </xf>
    <xf numFmtId="0" fontId="6" fillId="0" borderId="74" xfId="0" applyFont="1" applyBorder="1" applyAlignment="1" applyProtection="1">
      <alignment horizontal="center" vertical="center"/>
      <protection locked="0"/>
    </xf>
    <xf numFmtId="0" fontId="6" fillId="0" borderId="90" xfId="0" applyFont="1" applyBorder="1" applyAlignment="1" applyProtection="1">
      <alignment horizontal="center" vertical="center"/>
      <protection locked="0"/>
    </xf>
    <xf numFmtId="0" fontId="6" fillId="0" borderId="91" xfId="0" applyFont="1" applyBorder="1" applyAlignment="1" applyProtection="1">
      <alignment horizontal="center" vertical="center"/>
      <protection locked="0"/>
    </xf>
    <xf numFmtId="0" fontId="46" fillId="9" borderId="89" xfId="0" applyFont="1" applyFill="1" applyBorder="1" applyAlignment="1">
      <alignment horizontal="center" vertical="center"/>
    </xf>
    <xf numFmtId="0" fontId="46" fillId="9" borderId="90" xfId="0" applyFont="1" applyFill="1" applyBorder="1" applyAlignment="1">
      <alignment horizontal="center" vertical="center"/>
    </xf>
    <xf numFmtId="0" fontId="46" fillId="9" borderId="91" xfId="0" applyFont="1" applyFill="1" applyBorder="1" applyAlignment="1">
      <alignment horizontal="center" vertical="center"/>
    </xf>
    <xf numFmtId="0" fontId="6" fillId="0" borderId="2" xfId="0" applyNumberFormat="1" applyFont="1" applyBorder="1" applyAlignment="1" applyProtection="1">
      <alignment horizontal="center" vertical="center"/>
    </xf>
    <xf numFmtId="0" fontId="6" fillId="0" borderId="3" xfId="0" applyNumberFormat="1" applyFont="1" applyBorder="1" applyAlignment="1" applyProtection="1">
      <alignment horizontal="center" vertical="center"/>
    </xf>
    <xf numFmtId="0" fontId="6" fillId="0" borderId="66" xfId="0" applyNumberFormat="1" applyFont="1" applyBorder="1" applyAlignment="1" applyProtection="1">
      <alignment horizontal="center" vertical="center"/>
    </xf>
    <xf numFmtId="0" fontId="46" fillId="9" borderId="65" xfId="0" applyFont="1" applyFill="1" applyBorder="1" applyAlignment="1">
      <alignment horizontal="center" vertical="center"/>
    </xf>
    <xf numFmtId="0" fontId="46" fillId="9" borderId="3" xfId="0" applyFont="1" applyFill="1" applyBorder="1" applyAlignment="1">
      <alignment horizontal="center" vertical="center"/>
    </xf>
    <xf numFmtId="0" fontId="46" fillId="9" borderId="4" xfId="0" applyFont="1" applyFill="1" applyBorder="1" applyAlignment="1">
      <alignment horizontal="center" vertical="center"/>
    </xf>
    <xf numFmtId="0" fontId="6" fillId="0" borderId="75" xfId="0" applyFont="1" applyBorder="1" applyAlignment="1">
      <alignment horizontal="center" vertical="center"/>
    </xf>
    <xf numFmtId="0" fontId="6" fillId="0" borderId="76" xfId="0" applyFont="1" applyBorder="1" applyAlignment="1">
      <alignment horizontal="center" vertical="center"/>
    </xf>
    <xf numFmtId="0" fontId="6" fillId="0" borderId="81" xfId="0" applyFont="1" applyBorder="1" applyAlignment="1">
      <alignment horizontal="center" vertical="center"/>
    </xf>
    <xf numFmtId="0" fontId="46" fillId="9" borderId="79" xfId="0" applyFont="1" applyFill="1" applyBorder="1" applyAlignment="1">
      <alignment horizontal="center" vertical="center"/>
    </xf>
    <xf numFmtId="0" fontId="46" fillId="9" borderId="76" xfId="0" applyFont="1" applyFill="1" applyBorder="1" applyAlignment="1">
      <alignment horizontal="center" vertical="center"/>
    </xf>
    <xf numFmtId="0" fontId="46" fillId="9" borderId="77" xfId="0" applyFont="1" applyFill="1" applyBorder="1" applyAlignment="1">
      <alignment horizontal="center" vertical="center"/>
    </xf>
    <xf numFmtId="0" fontId="25" fillId="6" borderId="13" xfId="0" applyFont="1" applyFill="1" applyBorder="1" applyAlignment="1">
      <alignment horizontal="center" vertical="center" wrapText="1"/>
    </xf>
    <xf numFmtId="0" fontId="25" fillId="6" borderId="31" xfId="0" applyFont="1" applyFill="1" applyBorder="1" applyAlignment="1">
      <alignment horizontal="center" vertical="center" wrapText="1"/>
    </xf>
    <xf numFmtId="0" fontId="25" fillId="0" borderId="88" xfId="0" applyFont="1" applyBorder="1" applyAlignment="1">
      <alignment horizontal="left" vertical="center" wrapText="1"/>
    </xf>
    <xf numFmtId="0" fontId="25" fillId="0" borderId="87" xfId="0" applyFont="1" applyBorder="1" applyAlignment="1">
      <alignment horizontal="left" vertical="center" wrapText="1"/>
    </xf>
    <xf numFmtId="0" fontId="51" fillId="5" borderId="59" xfId="0" applyFont="1" applyFill="1" applyBorder="1" applyAlignment="1">
      <alignment horizontal="center" vertical="center" wrapText="1"/>
    </xf>
    <xf numFmtId="0" fontId="51" fillId="5" borderId="1" xfId="0" applyFont="1" applyFill="1" applyBorder="1" applyAlignment="1">
      <alignment horizontal="center" vertical="center" wrapText="1"/>
    </xf>
    <xf numFmtId="0" fontId="51" fillId="5" borderId="2" xfId="0" applyFont="1" applyFill="1" applyBorder="1" applyAlignment="1">
      <alignment horizontal="center" vertical="center" wrapText="1"/>
    </xf>
    <xf numFmtId="0" fontId="51" fillId="5" borderId="3" xfId="0" applyFont="1" applyFill="1" applyBorder="1" applyAlignment="1">
      <alignment horizontal="center" vertical="center" wrapText="1"/>
    </xf>
    <xf numFmtId="0" fontId="51" fillId="5" borderId="4" xfId="0" applyFont="1" applyFill="1" applyBorder="1" applyAlignment="1">
      <alignment horizontal="center" vertical="center" wrapText="1"/>
    </xf>
    <xf numFmtId="0" fontId="16" fillId="0" borderId="37" xfId="0" applyFont="1" applyBorder="1" applyAlignment="1">
      <alignment horizontal="center" vertical="center" wrapText="1"/>
    </xf>
    <xf numFmtId="0" fontId="16" fillId="0" borderId="18" xfId="0" applyFont="1" applyBorder="1" applyAlignment="1">
      <alignment horizontal="center" vertical="center" wrapText="1"/>
    </xf>
    <xf numFmtId="0" fontId="46" fillId="5" borderId="16" xfId="0" applyFont="1" applyFill="1" applyBorder="1" applyAlignment="1">
      <alignment horizontal="center" vertical="center"/>
    </xf>
    <xf numFmtId="0" fontId="46" fillId="5" borderId="17" xfId="0" applyFont="1" applyFill="1" applyBorder="1" applyAlignment="1">
      <alignment horizontal="center" vertical="center"/>
    </xf>
    <xf numFmtId="0" fontId="46" fillId="5" borderId="36" xfId="0" applyFont="1" applyFill="1" applyBorder="1" applyAlignment="1">
      <alignment horizontal="center" vertical="center"/>
    </xf>
    <xf numFmtId="0" fontId="46" fillId="5" borderId="65" xfId="0" applyFont="1" applyFill="1" applyBorder="1" applyAlignment="1">
      <alignment horizontal="center" vertical="center" wrapText="1"/>
    </xf>
    <xf numFmtId="0" fontId="46" fillId="5" borderId="3" xfId="0" applyFont="1" applyFill="1" applyBorder="1" applyAlignment="1">
      <alignment horizontal="center" vertical="center" wrapText="1"/>
    </xf>
    <xf numFmtId="0" fontId="46" fillId="5" borderId="66" xfId="0" applyFont="1" applyFill="1" applyBorder="1" applyAlignment="1">
      <alignment horizontal="center" vertical="center" wrapText="1"/>
    </xf>
    <xf numFmtId="0" fontId="12" fillId="0" borderId="59" xfId="0" applyFont="1" applyBorder="1" applyAlignment="1" applyProtection="1">
      <alignment vertical="center" wrapText="1"/>
      <protection locked="0"/>
    </xf>
    <xf numFmtId="0" fontId="12" fillId="0" borderId="1" xfId="0" applyFont="1" applyBorder="1" applyAlignment="1" applyProtection="1">
      <alignment vertical="center" wrapText="1"/>
      <protection locked="0"/>
    </xf>
    <xf numFmtId="164" fontId="12" fillId="0" borderId="1" xfId="0" applyNumberFormat="1" applyFont="1" applyBorder="1" applyAlignment="1" applyProtection="1">
      <alignment vertical="center" wrapText="1"/>
      <protection locked="0"/>
    </xf>
    <xf numFmtId="0" fontId="12" fillId="0" borderId="2" xfId="0" applyFont="1" applyBorder="1" applyAlignment="1" applyProtection="1">
      <alignment horizontal="center" vertical="center" wrapText="1"/>
      <protection locked="0"/>
    </xf>
    <xf numFmtId="0" fontId="12" fillId="0" borderId="3"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cellXfs>
  <cellStyles count="4">
    <cellStyle name="Collegamento ipertestuale" xfId="1" builtinId="8"/>
    <cellStyle name="Migliaia" xfId="2" builtinId="3"/>
    <cellStyle name="Normale" xfId="0" builtinId="0"/>
    <cellStyle name="Normale_mensile (2)" xfId="3"/>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a:t>Global Score</a:t>
            </a:r>
          </a:p>
        </c:rich>
      </c:tx>
      <c:layout>
        <c:manualLayout>
          <c:xMode val="edge"/>
          <c:yMode val="edge"/>
          <c:x val="0.19805109233277263"/>
          <c:y val="3.1777310996514402E-2"/>
        </c:manualLayout>
      </c:layout>
      <c:overlay val="0"/>
      <c:spPr>
        <a:noFill/>
        <a:ln w="25400">
          <a:noFill/>
        </a:ln>
      </c:spPr>
    </c:title>
    <c:autoTitleDeleted val="0"/>
    <c:plotArea>
      <c:layout>
        <c:manualLayout>
          <c:layoutTarget val="inner"/>
          <c:xMode val="edge"/>
          <c:yMode val="edge"/>
          <c:x val="0.27396453981890367"/>
          <c:y val="0.149423242297542"/>
          <c:w val="0.6665753951764023"/>
          <c:h val="0.79843520520731859"/>
        </c:manualLayout>
      </c:layout>
      <c:barChart>
        <c:barDir val="col"/>
        <c:grouping val="clustered"/>
        <c:varyColors val="0"/>
        <c:ser>
          <c:idx val="0"/>
          <c:order val="0"/>
          <c:spPr>
            <a:gradFill rotWithShape="0">
              <a:gsLst>
                <a:gs pos="0">
                  <a:srgbClr val="00B0F0"/>
                </a:gs>
                <a:gs pos="100000">
                  <a:srgbClr val="3366FF">
                    <a:gamma/>
                    <a:shade val="46275"/>
                    <a:invGamma/>
                  </a:srgbClr>
                </a:gs>
              </a:gsLst>
              <a:lin ang="5400000" scaled="1"/>
            </a:gradFill>
            <a:ln w="9525">
              <a:solidFill>
                <a:srgbClr val="000000"/>
              </a:solidFill>
              <a:prstDash val="solid"/>
            </a:ln>
          </c:spPr>
          <c:invertIfNegative val="0"/>
          <c:dLbls>
            <c:dLbl>
              <c:idx val="0"/>
              <c:layout>
                <c:manualLayout>
                  <c:x val="-7.6501231248162762E-3"/>
                  <c:y val="2.422938165473322E-3"/>
                </c:manualLayout>
              </c:layout>
              <c:spPr>
                <a:noFill/>
                <a:ln w="25400">
                  <a:noFill/>
                </a:ln>
              </c:spPr>
              <c:txPr>
                <a:bodyPr anchor="ctr" anchorCtr="1"/>
                <a:lstStyle/>
                <a:p>
                  <a:pPr>
                    <a:defRPr sz="1000" b="1" i="0" u="none" strike="noStrike" baseline="0">
                      <a:solidFill>
                        <a:srgbClr val="3366FF"/>
                      </a:solidFill>
                      <a:latin typeface="Arial"/>
                      <a:ea typeface="Arial"/>
                      <a:cs typeface="Arial"/>
                    </a:defRPr>
                  </a:pPr>
                  <a:endParaRPr lang="it-IT"/>
                </a:p>
              </c:txPr>
              <c:dLblPos val="outEnd"/>
              <c:showLegendKey val="0"/>
              <c:showVal val="1"/>
              <c:showCatName val="0"/>
              <c:showSerName val="0"/>
              <c:showPercent val="0"/>
              <c:showBubbleSize val="0"/>
              <c:separator>; </c:separator>
            </c:dLbl>
            <c:txPr>
              <a:bodyPr anchor="ctr" anchorCtr="1"/>
              <a:lstStyle/>
              <a:p>
                <a:pPr>
                  <a:defRPr sz="1000"/>
                </a:pPr>
                <a:endParaRPr lang="it-IT"/>
              </a:p>
            </c:txPr>
            <c:showLegendKey val="0"/>
            <c:showVal val="0"/>
            <c:showCatName val="0"/>
            <c:showSerName val="0"/>
            <c:showPercent val="0"/>
            <c:showBubbleSize val="0"/>
          </c:dLbls>
          <c:val>
            <c:numRef>
              <c:f>'Supplier Questionnaire'!$C$60</c:f>
              <c:numCache>
                <c:formatCode>0%</c:formatCode>
                <c:ptCount val="1"/>
                <c:pt idx="0">
                  <c:v>0</c:v>
                </c:pt>
              </c:numCache>
            </c:numRef>
          </c:val>
        </c:ser>
        <c:dLbls>
          <c:showLegendKey val="0"/>
          <c:showVal val="1"/>
          <c:showCatName val="0"/>
          <c:showSerName val="0"/>
          <c:showPercent val="0"/>
          <c:showBubbleSize val="0"/>
        </c:dLbls>
        <c:gapWidth val="86"/>
        <c:axId val="261236608"/>
        <c:axId val="261238144"/>
      </c:barChart>
      <c:catAx>
        <c:axId val="261236608"/>
        <c:scaling>
          <c:orientation val="minMax"/>
        </c:scaling>
        <c:delete val="1"/>
        <c:axPos val="b"/>
        <c:majorTickMark val="out"/>
        <c:minorTickMark val="none"/>
        <c:tickLblPos val="none"/>
        <c:crossAx val="261238144"/>
        <c:crossesAt val="0"/>
        <c:auto val="1"/>
        <c:lblAlgn val="ctr"/>
        <c:lblOffset val="100"/>
        <c:noMultiLvlLbl val="0"/>
      </c:catAx>
      <c:valAx>
        <c:axId val="261238144"/>
        <c:scaling>
          <c:orientation val="minMax"/>
          <c:max val="1"/>
          <c:min val="0"/>
        </c:scaling>
        <c:delete val="0"/>
        <c:axPos val="l"/>
        <c:majorGridlines>
          <c:spPr>
            <a:ln w="12700">
              <a:solidFill>
                <a:srgbClr val="969696"/>
              </a:solidFill>
              <a:prstDash val="solid"/>
            </a:ln>
          </c:spPr>
        </c:majorGridlines>
        <c:numFmt formatCode="0%" sourceLinked="1"/>
        <c:majorTickMark val="out"/>
        <c:minorTickMark val="none"/>
        <c:tickLblPos val="nextTo"/>
        <c:spPr>
          <a:ln w="12700">
            <a:solidFill>
              <a:srgbClr val="969696"/>
            </a:solidFill>
            <a:prstDash val="solid"/>
          </a:ln>
        </c:spPr>
        <c:txPr>
          <a:bodyPr rot="0" vert="horz"/>
          <a:lstStyle/>
          <a:p>
            <a:pPr>
              <a:defRPr sz="1000" b="0" i="0" u="none" strike="noStrike" baseline="0">
                <a:solidFill>
                  <a:srgbClr val="969696"/>
                </a:solidFill>
                <a:latin typeface="Arial"/>
                <a:ea typeface="Arial"/>
                <a:cs typeface="Arial"/>
              </a:defRPr>
            </a:pPr>
            <a:endParaRPr lang="it-IT"/>
          </a:p>
        </c:txPr>
        <c:crossAx val="261236608"/>
        <c:crosses val="autoZero"/>
        <c:crossBetween val="between"/>
        <c:majorUnit val="0.1"/>
        <c:minorUnit val="2.0000000000000011E-2"/>
      </c:valAx>
      <c:spPr>
        <a:noFill/>
        <a:ln w="12700">
          <a:solidFill>
            <a:srgbClr val="969696"/>
          </a:solidFill>
          <a:prstDash val="solid"/>
        </a:ln>
      </c:spPr>
    </c:plotArea>
    <c:plotVisOnly val="1"/>
    <c:dispBlanksAs val="gap"/>
    <c:showDLblsOverMax val="0"/>
  </c:chart>
  <c:spPr>
    <a:noFill/>
    <a:ln w="3175">
      <a:solidFill>
        <a:srgbClr val="000000"/>
      </a:solidFill>
      <a:prstDash val="solid"/>
    </a:ln>
  </c:spPr>
  <c:txPr>
    <a:bodyPr/>
    <a:lstStyle/>
    <a:p>
      <a:pPr>
        <a:defRPr sz="350" b="0" i="0" u="none" strike="noStrike" baseline="0">
          <a:solidFill>
            <a:srgbClr val="000000"/>
          </a:solidFill>
          <a:latin typeface="Arial"/>
          <a:ea typeface="Arial"/>
          <a:cs typeface="Arial"/>
        </a:defRPr>
      </a:pPr>
      <a:endParaRPr lang="it-IT"/>
    </a:p>
  </c:txPr>
  <c:printSettings>
    <c:headerFooter alignWithMargins="0"/>
    <c:pageMargins b="1" l="0.75000000000000144" r="0.75000000000000144"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it-IT"/>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400" b="1" i="0" u="none" strike="noStrike" baseline="0">
                <a:solidFill>
                  <a:srgbClr val="000000"/>
                </a:solidFill>
                <a:latin typeface="Arial"/>
                <a:ea typeface="Arial"/>
                <a:cs typeface="Arial"/>
              </a:defRPr>
            </a:pPr>
            <a:r>
              <a:rPr lang="en-US"/>
              <a:t>Score by Chapter</a:t>
            </a:r>
          </a:p>
        </c:rich>
      </c:tx>
      <c:layout>
        <c:manualLayout>
          <c:xMode val="edge"/>
          <c:yMode val="edge"/>
          <c:x val="4.0600407931923953E-2"/>
          <c:y val="2.2603221369585046E-2"/>
        </c:manualLayout>
      </c:layout>
      <c:overlay val="0"/>
      <c:spPr>
        <a:noFill/>
        <a:ln w="25400">
          <a:noFill/>
        </a:ln>
      </c:spPr>
    </c:title>
    <c:autoTitleDeleted val="0"/>
    <c:plotArea>
      <c:layout>
        <c:manualLayout>
          <c:layoutTarget val="inner"/>
          <c:xMode val="edge"/>
          <c:yMode val="edge"/>
          <c:x val="0.27520481921172862"/>
          <c:y val="0.1196961428697986"/>
          <c:w val="0.44936216189353756"/>
          <c:h val="0.75547044388964213"/>
        </c:manualLayout>
      </c:layout>
      <c:radarChart>
        <c:radarStyle val="filled"/>
        <c:varyColors val="0"/>
        <c:ser>
          <c:idx val="0"/>
          <c:order val="0"/>
          <c:spPr>
            <a:gradFill flip="none" rotWithShape="1">
              <a:gsLst>
                <a:gs pos="0">
                  <a:srgbClr val="C00000"/>
                </a:gs>
                <a:gs pos="32804">
                  <a:srgbClr val="E38E00"/>
                </a:gs>
                <a:gs pos="59000">
                  <a:srgbClr val="FFFF00"/>
                </a:gs>
                <a:gs pos="80000">
                  <a:srgbClr val="00B050"/>
                </a:gs>
              </a:gsLst>
              <a:path path="circle">
                <a:fillToRect l="50000" t="50000" r="50000" b="50000"/>
              </a:path>
              <a:tileRect/>
            </a:gradFill>
            <a:ln w="12700">
              <a:solidFill>
                <a:srgbClr val="000000"/>
              </a:solidFill>
              <a:prstDash val="solid"/>
            </a:ln>
          </c:spPr>
          <c:dLbls>
            <c:dLbl>
              <c:idx val="0"/>
              <c:layout>
                <c:manualLayout>
                  <c:x val="6.6766914130985067E-2"/>
                  <c:y val="9.1852358303272388E-2"/>
                </c:manualLayout>
              </c:layout>
              <c:showLegendKey val="0"/>
              <c:showVal val="1"/>
              <c:showCatName val="0"/>
              <c:showSerName val="0"/>
              <c:showPercent val="0"/>
              <c:showBubbleSize val="0"/>
            </c:dLbl>
            <c:dLbl>
              <c:idx val="1"/>
              <c:layout>
                <c:manualLayout>
                  <c:x val="0"/>
                  <c:y val="7.9605377196169391E-2"/>
                </c:manualLayout>
              </c:layout>
              <c:showLegendKey val="0"/>
              <c:showVal val="1"/>
              <c:showCatName val="0"/>
              <c:showSerName val="0"/>
              <c:showPercent val="0"/>
              <c:showBubbleSize val="0"/>
            </c:dLbl>
            <c:dLbl>
              <c:idx val="2"/>
              <c:layout>
                <c:manualLayout>
                  <c:x val="-1.4436089541834608E-2"/>
                  <c:y val="9.1852358303272374E-3"/>
                </c:manualLayout>
              </c:layout>
              <c:showLegendKey val="0"/>
              <c:showVal val="1"/>
              <c:showCatName val="0"/>
              <c:showSerName val="0"/>
              <c:showPercent val="0"/>
              <c:showBubbleSize val="0"/>
            </c:dLbl>
            <c:dLbl>
              <c:idx val="3"/>
              <c:layout>
                <c:manualLayout>
                  <c:x val="5.9548869360067758E-2"/>
                  <c:y val="-7.34818866426179E-2"/>
                </c:manualLayout>
              </c:layout>
              <c:showLegendKey val="0"/>
              <c:showVal val="1"/>
              <c:showCatName val="0"/>
              <c:showSerName val="0"/>
              <c:showPercent val="0"/>
              <c:showBubbleSize val="0"/>
            </c:dLbl>
            <c:dLbl>
              <c:idx val="4"/>
              <c:layout>
                <c:manualLayout>
                  <c:x val="2.7067667890939923E-2"/>
                  <c:y val="4.5926179151636187E-2"/>
                </c:manualLayout>
              </c:layout>
              <c:showLegendKey val="0"/>
              <c:showVal val="1"/>
              <c:showCatName val="0"/>
              <c:showSerName val="0"/>
              <c:showPercent val="0"/>
              <c:showBubbleSize val="0"/>
            </c:dLbl>
            <c:dLbl>
              <c:idx val="5"/>
              <c:layout>
                <c:manualLayout>
                  <c:x val="1.2631578349105249E-2"/>
                  <c:y val="-9.1852358303272374E-3"/>
                </c:manualLayout>
              </c:layout>
              <c:showLegendKey val="0"/>
              <c:showVal val="1"/>
              <c:showCatName val="0"/>
              <c:showSerName val="0"/>
              <c:showPercent val="0"/>
              <c:showBubbleSize val="0"/>
            </c:dLbl>
            <c:spPr>
              <a:noFill/>
              <a:ln w="25400">
                <a:noFill/>
              </a:ln>
            </c:spPr>
            <c:txPr>
              <a:bodyPr/>
              <a:lstStyle/>
              <a:p>
                <a:pPr>
                  <a:defRPr sz="1425" b="1" i="0" u="none" strike="noStrike" baseline="0">
                    <a:solidFill>
                      <a:srgbClr val="3366FF"/>
                    </a:solidFill>
                    <a:latin typeface="Arial"/>
                    <a:ea typeface="Arial"/>
                    <a:cs typeface="Arial"/>
                  </a:defRPr>
                </a:pPr>
                <a:endParaRPr lang="it-IT"/>
              </a:p>
            </c:txPr>
            <c:showLegendKey val="0"/>
            <c:showVal val="1"/>
            <c:showCatName val="0"/>
            <c:showSerName val="0"/>
            <c:showPercent val="0"/>
            <c:showBubbleSize val="0"/>
            <c:showLeaderLines val="0"/>
          </c:dLbls>
          <c:cat>
            <c:strRef>
              <c:f>('Supplier Questionnaire'!$B$9,'Supplier Questionnaire'!$B$15,'Supplier Questionnaire'!$B$26,'Supplier Questionnaire'!$B$36,'Supplier Questionnaire'!$B$47,'Supplier Questionnaire'!$B$54)</c:f>
              <c:strCache>
                <c:ptCount val="6"/>
                <c:pt idx="0">
                  <c:v>1. Company Management</c:v>
                </c:pt>
                <c:pt idx="1">
                  <c:v>2. Sustainability</c:v>
                </c:pt>
                <c:pt idx="2">
                  <c:v>3. Product/Process Design</c:v>
                </c:pt>
                <c:pt idx="3">
                  <c:v>4. Operational Excellence</c:v>
                </c:pt>
                <c:pt idx="4">
                  <c:v>5. Continuous Improvement</c:v>
                </c:pt>
                <c:pt idx="5">
                  <c:v>6. Costs</c:v>
                </c:pt>
              </c:strCache>
            </c:strRef>
          </c:cat>
          <c:val>
            <c:numRef>
              <c:f>('Supplier Questionnaire'!$A$9,'Supplier Questionnaire'!$A$15,'Supplier Questionnaire'!$A$26,'Supplier Questionnaire'!$A$36,'Supplier Questionnaire'!$A$47,'Supplier Questionnaire'!$A$54)</c:f>
              <c:numCache>
                <c:formatCode>0%</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axId val="261296512"/>
        <c:axId val="261298048"/>
      </c:radarChart>
      <c:catAx>
        <c:axId val="261296512"/>
        <c:scaling>
          <c:orientation val="minMax"/>
        </c:scaling>
        <c:delete val="0"/>
        <c:axPos val="b"/>
        <c:majorGridlines>
          <c:spPr>
            <a:ln w="3175">
              <a:solidFill>
                <a:srgbClr val="000000"/>
              </a:solidFill>
              <a:prstDash val="solid"/>
            </a:ln>
          </c:spPr>
        </c:majorGridlines>
        <c:numFmt formatCode="General" sourceLinked="1"/>
        <c:majorTickMark val="out"/>
        <c:minorTickMark val="none"/>
        <c:tickLblPos val="nextTo"/>
        <c:txPr>
          <a:bodyPr rot="0" vert="horz"/>
          <a:lstStyle/>
          <a:p>
            <a:pPr>
              <a:defRPr sz="1200" b="1" i="0" u="none" strike="noStrike" baseline="0">
                <a:solidFill>
                  <a:srgbClr val="000000"/>
                </a:solidFill>
                <a:latin typeface="Arial"/>
                <a:ea typeface="Arial"/>
                <a:cs typeface="Arial"/>
              </a:defRPr>
            </a:pPr>
            <a:endParaRPr lang="it-IT"/>
          </a:p>
        </c:txPr>
        <c:crossAx val="261298048"/>
        <c:crosses val="autoZero"/>
        <c:auto val="0"/>
        <c:lblAlgn val="ctr"/>
        <c:lblOffset val="100"/>
        <c:noMultiLvlLbl val="0"/>
      </c:catAx>
      <c:valAx>
        <c:axId val="261298048"/>
        <c:scaling>
          <c:orientation val="minMax"/>
          <c:max val="1"/>
          <c:min val="0"/>
        </c:scaling>
        <c:delete val="0"/>
        <c:axPos val="l"/>
        <c:majorGridlines>
          <c:spPr>
            <a:ln w="12700">
              <a:solidFill>
                <a:srgbClr val="969696"/>
              </a:solidFill>
              <a:prstDash val="solid"/>
            </a:ln>
          </c:spPr>
        </c:majorGridlines>
        <c:minorGridlines>
          <c:spPr>
            <a:ln w="3175">
              <a:solidFill>
                <a:srgbClr val="969696"/>
              </a:solidFill>
              <a:prstDash val="solid"/>
            </a:ln>
          </c:spPr>
        </c:minorGridlines>
        <c:numFmt formatCode="0%" sourceLinked="1"/>
        <c:majorTickMark val="cross"/>
        <c:minorTickMark val="none"/>
        <c:tickLblPos val="nextTo"/>
        <c:spPr>
          <a:ln w="3175">
            <a:solidFill>
              <a:srgbClr val="000000"/>
            </a:solidFill>
            <a:prstDash val="solid"/>
          </a:ln>
        </c:spPr>
        <c:txPr>
          <a:bodyPr rot="0" vert="horz"/>
          <a:lstStyle/>
          <a:p>
            <a:pPr>
              <a:defRPr sz="800" b="0" i="0" u="none" strike="noStrike" baseline="0">
                <a:solidFill>
                  <a:srgbClr val="808080"/>
                </a:solidFill>
                <a:latin typeface="Arial"/>
                <a:ea typeface="Arial"/>
                <a:cs typeface="Arial"/>
              </a:defRPr>
            </a:pPr>
            <a:endParaRPr lang="it-IT"/>
          </a:p>
        </c:txPr>
        <c:crossAx val="261296512"/>
        <c:crosses val="autoZero"/>
        <c:crossBetween val="between"/>
        <c:minorUnit val="0.1"/>
      </c:valAx>
      <c:spPr>
        <a:noFill/>
        <a:ln w="25400">
          <a:noFill/>
        </a:ln>
      </c:spPr>
    </c:plotArea>
    <c:plotVisOnly val="1"/>
    <c:dispBlanksAs val="gap"/>
    <c:showDLblsOverMax val="0"/>
  </c:chart>
  <c:spPr>
    <a:solidFill>
      <a:srgbClr val="FFFFFF"/>
    </a:solidFill>
    <a:ln w="3175">
      <a:noFill/>
      <a:prstDash val="solid"/>
    </a:ln>
  </c:spPr>
  <c:txPr>
    <a:bodyPr/>
    <a:lstStyle/>
    <a:p>
      <a:pPr>
        <a:defRPr sz="1200" b="0" i="0" u="none" strike="noStrike" baseline="0">
          <a:solidFill>
            <a:srgbClr val="000000"/>
          </a:solidFill>
          <a:latin typeface="Arial"/>
          <a:ea typeface="Arial"/>
          <a:cs typeface="Arial"/>
        </a:defRPr>
      </a:pPr>
      <a:endParaRPr lang="it-IT"/>
    </a:p>
  </c:txPr>
  <c:printSettings>
    <c:headerFooter alignWithMargins="0"/>
    <c:pageMargins b="1" l="0.75000000000000144" r="0.75000000000000144" t="1" header="0.5" footer="0.5"/>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3" Type="http://schemas.openxmlformats.org/officeDocument/2006/relationships/chart" Target="../charts/chart2.xml"/><Relationship Id="rId2" Type="http://schemas.openxmlformats.org/officeDocument/2006/relationships/image" Target="../media/image1.jpeg"/><Relationship Id="rId1" Type="http://schemas.openxmlformats.org/officeDocument/2006/relationships/chart" Target="../charts/chart1.xml"/></Relationships>
</file>

<file path=xl/drawings/_rels/vmlDrawing2.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3.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3.emf"/></Relationships>
</file>

<file path=xl/drawings/drawing1.xml><?xml version="1.0" encoding="utf-8"?>
<xdr:wsDr xmlns:xdr="http://schemas.openxmlformats.org/drawingml/2006/spreadsheetDrawing" xmlns:a="http://schemas.openxmlformats.org/drawingml/2006/main">
  <xdr:twoCellAnchor editAs="oneCell">
    <xdr:from>
      <xdr:col>1</xdr:col>
      <xdr:colOff>180975</xdr:colOff>
      <xdr:row>1</xdr:row>
      <xdr:rowOff>19050</xdr:rowOff>
    </xdr:from>
    <xdr:to>
      <xdr:col>1</xdr:col>
      <xdr:colOff>186146</xdr:colOff>
      <xdr:row>3</xdr:row>
      <xdr:rowOff>100586</xdr:rowOff>
    </xdr:to>
    <xdr:pic>
      <xdr:nvPicPr>
        <xdr:cNvPr id="2" name="Immagine 1" descr="BRM_logo_oriz_RGB.jpg"/>
        <xdr:cNvPicPr>
          <a:picLocks noChangeAspect="1"/>
        </xdr:cNvPicPr>
      </xdr:nvPicPr>
      <xdr:blipFill>
        <a:blip xmlns:r="http://schemas.openxmlformats.org/officeDocument/2006/relationships" r:embed="rId1" cstate="print"/>
        <a:stretch>
          <a:fillRect/>
        </a:stretch>
      </xdr:blipFill>
      <xdr:spPr>
        <a:xfrm>
          <a:off x="180975" y="387350"/>
          <a:ext cx="1521844" cy="476250"/>
        </a:xfrm>
        <a:prstGeom prst="rect">
          <a:avLst/>
        </a:prstGeom>
      </xdr:spPr>
    </xdr:pic>
    <xdr:clientData/>
  </xdr:twoCellAnchor>
  <xdr:twoCellAnchor editAs="oneCell">
    <xdr:from>
      <xdr:col>1</xdr:col>
      <xdr:colOff>19050</xdr:colOff>
      <xdr:row>0</xdr:row>
      <xdr:rowOff>228600</xdr:rowOff>
    </xdr:from>
    <xdr:to>
      <xdr:col>1</xdr:col>
      <xdr:colOff>1532776</xdr:colOff>
      <xdr:row>3</xdr:row>
      <xdr:rowOff>95872</xdr:rowOff>
    </xdr:to>
    <xdr:pic>
      <xdr:nvPicPr>
        <xdr:cNvPr id="3" name="Immagine 2" descr="BRM_logo_oriz_RGB.jpg"/>
        <xdr:cNvPicPr>
          <a:picLocks noChangeAspect="1"/>
        </xdr:cNvPicPr>
      </xdr:nvPicPr>
      <xdr:blipFill>
        <a:blip xmlns:r="http://schemas.openxmlformats.org/officeDocument/2006/relationships" r:embed="rId1" cstate="print"/>
        <a:stretch>
          <a:fillRect/>
        </a:stretch>
      </xdr:blipFill>
      <xdr:spPr>
        <a:xfrm>
          <a:off x="19050" y="228600"/>
          <a:ext cx="1521844" cy="47201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115668</xdr:colOff>
      <xdr:row>0</xdr:row>
      <xdr:rowOff>139450</xdr:rowOff>
    </xdr:from>
    <xdr:to>
      <xdr:col>5</xdr:col>
      <xdr:colOff>177824</xdr:colOff>
      <xdr:row>3</xdr:row>
      <xdr:rowOff>102761</xdr:rowOff>
    </xdr:to>
    <xdr:pic>
      <xdr:nvPicPr>
        <xdr:cNvPr id="3" name="Immagine 2" descr="BRM_logo_oriz_RGB.jpg"/>
        <xdr:cNvPicPr>
          <a:picLocks/>
        </xdr:cNvPicPr>
      </xdr:nvPicPr>
      <xdr:blipFill>
        <a:blip xmlns:r="http://schemas.openxmlformats.org/officeDocument/2006/relationships" r:embed="rId1" cstate="print"/>
        <a:stretch>
          <a:fillRect/>
        </a:stretch>
      </xdr:blipFill>
      <xdr:spPr>
        <a:xfrm>
          <a:off x="115668" y="139450"/>
          <a:ext cx="1515600" cy="4572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7055</xdr:colOff>
      <xdr:row>0</xdr:row>
      <xdr:rowOff>7056</xdr:rowOff>
    </xdr:from>
    <xdr:to>
      <xdr:col>1</xdr:col>
      <xdr:colOff>1298221</xdr:colOff>
      <xdr:row>4</xdr:row>
      <xdr:rowOff>705</xdr:rowOff>
    </xdr:to>
    <xdr:sp macro="" textlink="">
      <xdr:nvSpPr>
        <xdr:cNvPr id="2" name="Rettangolo 1"/>
        <xdr:cNvSpPr/>
      </xdr:nvSpPr>
      <xdr:spPr bwMode="auto">
        <a:xfrm>
          <a:off x="7055" y="7056"/>
          <a:ext cx="1735666" cy="790927"/>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it-IT" sz="1100"/>
        </a:p>
      </xdr:txBody>
    </xdr:sp>
    <xdr:clientData/>
  </xdr:twoCellAnchor>
  <xdr:twoCellAnchor editAs="oneCell">
    <xdr:from>
      <xdr:col>0</xdr:col>
      <xdr:colOff>149572</xdr:colOff>
      <xdr:row>0</xdr:row>
      <xdr:rowOff>162279</xdr:rowOff>
    </xdr:from>
    <xdr:to>
      <xdr:col>1</xdr:col>
      <xdr:colOff>1164228</xdr:colOff>
      <xdr:row>3</xdr:row>
      <xdr:rowOff>111479</xdr:rowOff>
    </xdr:to>
    <xdr:pic>
      <xdr:nvPicPr>
        <xdr:cNvPr id="4" name="Immagine 3" descr="BRM_logo_oriz_RGB.jpg"/>
        <xdr:cNvPicPr>
          <a:picLocks/>
        </xdr:cNvPicPr>
      </xdr:nvPicPr>
      <xdr:blipFill>
        <a:blip xmlns:r="http://schemas.openxmlformats.org/officeDocument/2006/relationships" r:embed="rId1" cstate="print"/>
        <a:stretch>
          <a:fillRect/>
        </a:stretch>
      </xdr:blipFill>
      <xdr:spPr>
        <a:xfrm>
          <a:off x="149572" y="162279"/>
          <a:ext cx="1515600" cy="4572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1346170</xdr:colOff>
          <xdr:row>0</xdr:row>
          <xdr:rowOff>0</xdr:rowOff>
        </xdr:from>
        <xdr:to>
          <xdr:col>6</xdr:col>
          <xdr:colOff>0</xdr:colOff>
          <xdr:row>4</xdr:row>
          <xdr:rowOff>11006</xdr:rowOff>
        </xdr:to>
        <xdr:pic>
          <xdr:nvPicPr>
            <xdr:cNvPr id="7" name="Immagine 6"/>
            <xdr:cNvPicPr>
              <a:picLocks noChangeAspect="1" noChangeArrowheads="1"/>
              <a:extLst>
                <a:ext uri="{84589F7E-364E-4C9E-8A38-B11213B215E9}">
                  <a14:cameraTool cellRange="'Supplier Information'!$AE$1:$AJ$4" spid="_x0000_s4245"/>
                </a:ext>
              </a:extLst>
            </xdr:cNvPicPr>
          </xdr:nvPicPr>
          <xdr:blipFill>
            <a:blip xmlns:r="http://schemas.openxmlformats.org/officeDocument/2006/relationships" r:embed="rId2"/>
            <a:srcRect/>
            <a:stretch>
              <a:fillRect/>
            </a:stretch>
          </xdr:blipFill>
          <xdr:spPr bwMode="auto">
            <a:xfrm>
              <a:off x="8415837" y="0"/>
              <a:ext cx="1600230" cy="806873"/>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xdr:from>
      <xdr:col>0</xdr:col>
      <xdr:colOff>14110</xdr:colOff>
      <xdr:row>0</xdr:row>
      <xdr:rowOff>14111</xdr:rowOff>
    </xdr:from>
    <xdr:to>
      <xdr:col>1</xdr:col>
      <xdr:colOff>1178277</xdr:colOff>
      <xdr:row>4</xdr:row>
      <xdr:rowOff>1410</xdr:rowOff>
    </xdr:to>
    <xdr:sp macro="" textlink="">
      <xdr:nvSpPr>
        <xdr:cNvPr id="5" name="Rettangolo 4"/>
        <xdr:cNvSpPr/>
      </xdr:nvSpPr>
      <xdr:spPr bwMode="auto">
        <a:xfrm>
          <a:off x="14110" y="14111"/>
          <a:ext cx="1608667" cy="784577"/>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it-IT" sz="1100"/>
        </a:p>
      </xdr:txBody>
    </xdr:sp>
    <xdr:clientData/>
  </xdr:twoCellAnchor>
  <xdr:twoCellAnchor editAs="oneCell">
    <xdr:from>
      <xdr:col>0</xdr:col>
      <xdr:colOff>53620</xdr:colOff>
      <xdr:row>1</xdr:row>
      <xdr:rowOff>9173</xdr:rowOff>
    </xdr:from>
    <xdr:to>
      <xdr:col>1</xdr:col>
      <xdr:colOff>956093</xdr:colOff>
      <xdr:row>3</xdr:row>
      <xdr:rowOff>123473</xdr:rowOff>
    </xdr:to>
    <xdr:pic>
      <xdr:nvPicPr>
        <xdr:cNvPr id="3" name="Immagine 2" descr="BRM_logo_oriz_RGB.jpg"/>
        <xdr:cNvPicPr>
          <a:picLocks/>
        </xdr:cNvPicPr>
      </xdr:nvPicPr>
      <xdr:blipFill>
        <a:blip xmlns:r="http://schemas.openxmlformats.org/officeDocument/2006/relationships" r:embed="rId1" cstate="print"/>
        <a:stretch>
          <a:fillRect/>
        </a:stretch>
      </xdr:blipFill>
      <xdr:spPr>
        <a:xfrm>
          <a:off x="53620" y="178506"/>
          <a:ext cx="1516306" cy="45296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5</xdr:col>
          <xdr:colOff>1505671</xdr:colOff>
          <xdr:row>0</xdr:row>
          <xdr:rowOff>2822</xdr:rowOff>
        </xdr:from>
        <xdr:to>
          <xdr:col>8</xdr:col>
          <xdr:colOff>28222</xdr:colOff>
          <xdr:row>3</xdr:row>
          <xdr:rowOff>286822</xdr:rowOff>
        </xdr:to>
        <xdr:pic>
          <xdr:nvPicPr>
            <xdr:cNvPr id="4" name="Immagine 3"/>
            <xdr:cNvPicPr>
              <a:picLocks noChangeAspect="1" noChangeArrowheads="1"/>
              <a:extLst>
                <a:ext uri="{84589F7E-364E-4C9E-8A38-B11213B215E9}">
                  <a14:cameraTool cellRange="'Supplier Information'!$AE$1:$AJ$4" spid="_x0000_s5285"/>
                </a:ext>
              </a:extLst>
            </xdr:cNvPicPr>
          </xdr:nvPicPr>
          <xdr:blipFill>
            <a:blip xmlns:r="http://schemas.openxmlformats.org/officeDocument/2006/relationships" r:embed="rId2"/>
            <a:srcRect/>
            <a:stretch>
              <a:fillRect/>
            </a:stretch>
          </xdr:blipFill>
          <xdr:spPr bwMode="auto">
            <a:xfrm>
              <a:off x="7707504" y="2822"/>
              <a:ext cx="1683450" cy="792000"/>
            </a:xfrm>
            <a:prstGeom prst="rect">
              <a:avLst/>
            </a:prstGeom>
            <a:noFill/>
            <a:ln w="6350">
              <a:solidFill>
                <a:sysClr val="windowText" lastClr="000000"/>
              </a:solidFill>
            </a:ln>
            <a:extLst>
              <a:ext uri="{909E8E84-426E-40DD-AFC4-6F175D3DCCD1}">
                <a14:hiddenFill>
                  <a:solidFill>
                    <a:srgbClr val="FFFFFF"/>
                  </a:solidFill>
                </a14:hiddenFill>
              </a:ext>
            </a:extLst>
          </xdr:spPr>
        </xdr:pic>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0</xdr:col>
      <xdr:colOff>0</xdr:colOff>
      <xdr:row>0</xdr:row>
      <xdr:rowOff>0</xdr:rowOff>
    </xdr:from>
    <xdr:to>
      <xdr:col>0</xdr:col>
      <xdr:colOff>1735666</xdr:colOff>
      <xdr:row>1</xdr:row>
      <xdr:rowOff>705</xdr:rowOff>
    </xdr:to>
    <xdr:sp macro="" textlink="">
      <xdr:nvSpPr>
        <xdr:cNvPr id="6" name="Rettangolo 5"/>
        <xdr:cNvSpPr/>
      </xdr:nvSpPr>
      <xdr:spPr bwMode="auto">
        <a:xfrm>
          <a:off x="0" y="0"/>
          <a:ext cx="1735666" cy="790927"/>
        </a:xfrm>
        <a:prstGeom prst="rect">
          <a:avLst/>
        </a:prstGeom>
        <a:solidFill>
          <a:srgbClr val="FFFFFF"/>
        </a:solidFill>
        <a:ln w="9525" cap="flat" cmpd="sng" algn="ctr">
          <a:solidFill>
            <a:srgbClr val="000000"/>
          </a:solidFill>
          <a:prstDash val="solid"/>
          <a:round/>
          <a:headEnd type="none" w="med" len="med"/>
          <a:tailEnd type="none" w="med" len="med"/>
        </a:ln>
        <a:effectLst/>
      </xdr:spPr>
      <xdr:txBody>
        <a:bodyPr vertOverflow="clip" horzOverflow="clip" wrap="square" lIns="18288" tIns="0" rIns="0" bIns="0" rtlCol="0" anchor="t" upright="1"/>
        <a:lstStyle/>
        <a:p>
          <a:pPr algn="l"/>
          <a:endParaRPr lang="it-IT" sz="1100"/>
        </a:p>
      </xdr:txBody>
    </xdr:sp>
    <xdr:clientData/>
  </xdr:twoCellAnchor>
  <xdr:twoCellAnchor editAs="oneCell">
    <xdr:from>
      <xdr:col>0</xdr:col>
      <xdr:colOff>116697</xdr:colOff>
      <xdr:row>0</xdr:row>
      <xdr:rowOff>140690</xdr:rowOff>
    </xdr:from>
    <xdr:to>
      <xdr:col>0</xdr:col>
      <xdr:colOff>1632297</xdr:colOff>
      <xdr:row>0</xdr:row>
      <xdr:rowOff>597890</xdr:rowOff>
    </xdr:to>
    <xdr:pic>
      <xdr:nvPicPr>
        <xdr:cNvPr id="4" name="Immagine 3" descr="BRM_logo_oriz_RGB.jpg"/>
        <xdr:cNvPicPr>
          <a:picLocks/>
        </xdr:cNvPicPr>
      </xdr:nvPicPr>
      <xdr:blipFill>
        <a:blip xmlns:r="http://schemas.openxmlformats.org/officeDocument/2006/relationships" r:embed="rId1" cstate="print"/>
        <a:stretch>
          <a:fillRect/>
        </a:stretch>
      </xdr:blipFill>
      <xdr:spPr>
        <a:xfrm>
          <a:off x="116697" y="140690"/>
          <a:ext cx="1515600" cy="4572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3</xdr:col>
          <xdr:colOff>933035</xdr:colOff>
          <xdr:row>0</xdr:row>
          <xdr:rowOff>0</xdr:rowOff>
        </xdr:from>
        <xdr:to>
          <xdr:col>5</xdr:col>
          <xdr:colOff>7629</xdr:colOff>
          <xdr:row>1</xdr:row>
          <xdr:rowOff>14393</xdr:rowOff>
        </xdr:to>
        <xdr:pic>
          <xdr:nvPicPr>
            <xdr:cNvPr id="5" name="Immagine 4"/>
            <xdr:cNvPicPr>
              <a:picLocks noChangeAspect="1" noChangeArrowheads="1"/>
              <a:extLst>
                <a:ext uri="{84589F7E-364E-4C9E-8A38-B11213B215E9}">
                  <a14:cameraTool cellRange="'Supplier Information'!$AE$1:$AJ$4" spid="_x0000_s6293"/>
                </a:ext>
              </a:extLst>
            </xdr:cNvPicPr>
          </xdr:nvPicPr>
          <xdr:blipFill>
            <a:blip xmlns:r="http://schemas.openxmlformats.org/officeDocument/2006/relationships" r:embed="rId2"/>
            <a:srcRect/>
            <a:stretch>
              <a:fillRect/>
            </a:stretch>
          </xdr:blipFill>
          <xdr:spPr bwMode="auto">
            <a:xfrm>
              <a:off x="6027146" y="0"/>
              <a:ext cx="1656927" cy="804615"/>
            </a:xfrm>
            <a:prstGeom prst="rect">
              <a:avLst/>
            </a:prstGeom>
            <a:noFill/>
            <a:ln w="9525">
              <a:solidFill>
                <a:sysClr val="windowText" lastClr="000000"/>
              </a:solidFill>
            </a:ln>
            <a:extLst>
              <a:ext uri="{909E8E84-426E-40DD-AFC4-6F175D3DCCD1}">
                <a14:hiddenFill>
                  <a:solidFill>
                    <a:srgbClr val="FFFFFF"/>
                  </a:solidFill>
                </a14:hiddenFill>
              </a:ext>
            </a:extLst>
          </xdr:spPr>
        </xdr:pic>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editAs="oneCell">
    <xdr:from>
      <xdr:col>0</xdr:col>
      <xdr:colOff>158044</xdr:colOff>
      <xdr:row>0</xdr:row>
      <xdr:rowOff>138299</xdr:rowOff>
    </xdr:from>
    <xdr:to>
      <xdr:col>0</xdr:col>
      <xdr:colOff>1673644</xdr:colOff>
      <xdr:row>0</xdr:row>
      <xdr:rowOff>595499</xdr:rowOff>
    </xdr:to>
    <xdr:pic>
      <xdr:nvPicPr>
        <xdr:cNvPr id="2" name="Immagine 1" descr="BRM_logo_oriz_RGB.jpg"/>
        <xdr:cNvPicPr>
          <a:picLocks/>
        </xdr:cNvPicPr>
      </xdr:nvPicPr>
      <xdr:blipFill>
        <a:blip xmlns:r="http://schemas.openxmlformats.org/officeDocument/2006/relationships" r:embed="rId1" cstate="print"/>
        <a:stretch>
          <a:fillRect/>
        </a:stretch>
      </xdr:blipFill>
      <xdr:spPr>
        <a:xfrm>
          <a:off x="158044" y="138299"/>
          <a:ext cx="1515600" cy="457200"/>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7</xdr:col>
          <xdr:colOff>355608</xdr:colOff>
          <xdr:row>0</xdr:row>
          <xdr:rowOff>0</xdr:rowOff>
        </xdr:from>
        <xdr:to>
          <xdr:col>10</xdr:col>
          <xdr:colOff>7628</xdr:colOff>
          <xdr:row>1</xdr:row>
          <xdr:rowOff>6773</xdr:rowOff>
        </xdr:to>
        <xdr:pic>
          <xdr:nvPicPr>
            <xdr:cNvPr id="3" name="Immagine 2"/>
            <xdr:cNvPicPr>
              <a:picLocks noChangeAspect="1" noChangeArrowheads="1"/>
              <a:extLst>
                <a:ext uri="{84589F7E-364E-4C9E-8A38-B11213B215E9}">
                  <a14:cameraTool cellRange="'Supplier Information'!$AE$1:$AJ$4" spid="_x0000_s7314"/>
                </a:ext>
              </a:extLst>
            </xdr:cNvPicPr>
          </xdr:nvPicPr>
          <xdr:blipFill>
            <a:blip xmlns:r="http://schemas.openxmlformats.org/officeDocument/2006/relationships" r:embed="rId2"/>
            <a:srcRect/>
            <a:stretch>
              <a:fillRect/>
            </a:stretch>
          </xdr:blipFill>
          <xdr:spPr bwMode="auto">
            <a:xfrm>
              <a:off x="6578608" y="0"/>
              <a:ext cx="1599353" cy="804051"/>
            </a:xfrm>
            <a:prstGeom prst="rect">
              <a:avLst/>
            </a:prstGeom>
            <a:noFill/>
            <a:extLst>
              <a:ext uri="{909E8E84-426E-40DD-AFC4-6F175D3DCCD1}">
                <a14:hiddenFill>
                  <a:solidFill>
                    <a:srgbClr val="FFFFFF"/>
                  </a:solidFill>
                </a14:hiddenFill>
              </a:ext>
            </a:extLst>
          </xdr:spPr>
        </xdr:pic>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xdr:from>
      <xdr:col>12</xdr:col>
      <xdr:colOff>764925</xdr:colOff>
      <xdr:row>11</xdr:row>
      <xdr:rowOff>157731</xdr:rowOff>
    </xdr:from>
    <xdr:to>
      <xdr:col>13</xdr:col>
      <xdr:colOff>273398</xdr:colOff>
      <xdr:row>36</xdr:row>
      <xdr:rowOff>119948</xdr:rowOff>
    </xdr:to>
    <xdr:grpSp>
      <xdr:nvGrpSpPr>
        <xdr:cNvPr id="9" name="Group 8"/>
        <xdr:cNvGrpSpPr/>
      </xdr:nvGrpSpPr>
      <xdr:grpSpPr>
        <a:xfrm>
          <a:off x="7601758" y="2443731"/>
          <a:ext cx="640890" cy="4057967"/>
          <a:chOff x="6677025" y="1028700"/>
          <a:chExt cx="819150" cy="3238500"/>
        </a:xfrm>
      </xdr:grpSpPr>
      <xdr:sp macro="" textlink="">
        <xdr:nvSpPr>
          <xdr:cNvPr id="3680" name="Rectangle 12"/>
          <xdr:cNvSpPr>
            <a:spLocks noChangeArrowheads="1"/>
          </xdr:cNvSpPr>
        </xdr:nvSpPr>
        <xdr:spPr bwMode="auto">
          <a:xfrm>
            <a:off x="6677025" y="2638425"/>
            <a:ext cx="819150" cy="1628775"/>
          </a:xfrm>
          <a:prstGeom prst="rect">
            <a:avLst/>
          </a:prstGeom>
          <a:solidFill>
            <a:srgbClr val="FF0000">
              <a:alpha val="20000"/>
            </a:srgbClr>
          </a:solidFill>
          <a:ln w="9525">
            <a:noFill/>
            <a:miter lim="800000"/>
            <a:headEnd/>
            <a:tailEnd/>
          </a:ln>
        </xdr:spPr>
      </xdr:sp>
      <xdr:sp macro="" textlink="">
        <xdr:nvSpPr>
          <xdr:cNvPr id="3681" name="Rectangle 13"/>
          <xdr:cNvSpPr>
            <a:spLocks noChangeArrowheads="1"/>
          </xdr:cNvSpPr>
        </xdr:nvSpPr>
        <xdr:spPr bwMode="auto">
          <a:xfrm>
            <a:off x="6686028" y="1666876"/>
            <a:ext cx="801147" cy="971549"/>
          </a:xfrm>
          <a:prstGeom prst="rect">
            <a:avLst/>
          </a:prstGeom>
          <a:solidFill>
            <a:srgbClr val="FF9900">
              <a:alpha val="20000"/>
            </a:srgbClr>
          </a:solidFill>
          <a:ln w="9525">
            <a:noFill/>
            <a:miter lim="800000"/>
            <a:headEnd/>
            <a:tailEnd/>
          </a:ln>
        </xdr:spPr>
      </xdr:sp>
      <xdr:sp macro="" textlink="">
        <xdr:nvSpPr>
          <xdr:cNvPr id="3682" name="Rectangle 14"/>
          <xdr:cNvSpPr>
            <a:spLocks noChangeArrowheads="1"/>
          </xdr:cNvSpPr>
        </xdr:nvSpPr>
        <xdr:spPr bwMode="auto">
          <a:xfrm>
            <a:off x="6686027" y="1028700"/>
            <a:ext cx="801147" cy="638175"/>
          </a:xfrm>
          <a:prstGeom prst="rect">
            <a:avLst/>
          </a:prstGeom>
          <a:solidFill>
            <a:srgbClr val="00FF00">
              <a:alpha val="20000"/>
            </a:srgbClr>
          </a:solidFill>
          <a:ln w="9525">
            <a:noFill/>
            <a:miter lim="800000"/>
            <a:headEnd/>
            <a:tailEnd/>
          </a:ln>
        </xdr:spPr>
      </xdr:sp>
    </xdr:grpSp>
    <xdr:clientData/>
  </xdr:twoCellAnchor>
  <xdr:twoCellAnchor>
    <xdr:from>
      <xdr:col>12</xdr:col>
      <xdr:colOff>105832</xdr:colOff>
      <xdr:row>7</xdr:row>
      <xdr:rowOff>707</xdr:rowOff>
    </xdr:from>
    <xdr:to>
      <xdr:col>13</xdr:col>
      <xdr:colOff>578556</xdr:colOff>
      <xdr:row>38</xdr:row>
      <xdr:rowOff>0</xdr:rowOff>
    </xdr:to>
    <xdr:graphicFrame macro="">
      <xdr:nvGraphicFramePr>
        <xdr:cNvPr id="3677"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0</xdr:col>
      <xdr:colOff>180975</xdr:colOff>
      <xdr:row>1</xdr:row>
      <xdr:rowOff>19050</xdr:rowOff>
    </xdr:from>
    <xdr:to>
      <xdr:col>0</xdr:col>
      <xdr:colOff>186146</xdr:colOff>
      <xdr:row>3</xdr:row>
      <xdr:rowOff>6105</xdr:rowOff>
    </xdr:to>
    <xdr:pic>
      <xdr:nvPicPr>
        <xdr:cNvPr id="10" name="Immagine 9" descr="BRM_logo_oriz_RGB.jpg"/>
        <xdr:cNvPicPr>
          <a:picLocks noChangeAspect="1"/>
        </xdr:cNvPicPr>
      </xdr:nvPicPr>
      <xdr:blipFill>
        <a:blip xmlns:r="http://schemas.openxmlformats.org/officeDocument/2006/relationships" r:embed="rId2" cstate="print"/>
        <a:stretch>
          <a:fillRect/>
        </a:stretch>
      </xdr:blipFill>
      <xdr:spPr>
        <a:xfrm>
          <a:off x="180975" y="520700"/>
          <a:ext cx="5171" cy="726830"/>
        </a:xfrm>
        <a:prstGeom prst="rect">
          <a:avLst/>
        </a:prstGeom>
      </xdr:spPr>
    </xdr:pic>
    <xdr:clientData/>
  </xdr:twoCellAnchor>
  <xdr:twoCellAnchor editAs="oneCell">
    <xdr:from>
      <xdr:col>0</xdr:col>
      <xdr:colOff>129123</xdr:colOff>
      <xdr:row>0</xdr:row>
      <xdr:rowOff>191916</xdr:rowOff>
    </xdr:from>
    <xdr:to>
      <xdr:col>2</xdr:col>
      <xdr:colOff>396323</xdr:colOff>
      <xdr:row>3</xdr:row>
      <xdr:rowOff>42338</xdr:rowOff>
    </xdr:to>
    <xdr:pic>
      <xdr:nvPicPr>
        <xdr:cNvPr id="11" name="Immagine 10" descr="BRM_logo_oriz_RGB.jpg"/>
        <xdr:cNvPicPr>
          <a:picLocks/>
        </xdr:cNvPicPr>
      </xdr:nvPicPr>
      <xdr:blipFill>
        <a:blip xmlns:r="http://schemas.openxmlformats.org/officeDocument/2006/relationships" r:embed="rId2" cstate="print"/>
        <a:stretch>
          <a:fillRect/>
        </a:stretch>
      </xdr:blipFill>
      <xdr:spPr>
        <a:xfrm>
          <a:off x="129123" y="191916"/>
          <a:ext cx="1537200" cy="457200"/>
        </a:xfrm>
        <a:prstGeom prst="rect">
          <a:avLst/>
        </a:prstGeom>
      </xdr:spPr>
    </xdr:pic>
    <xdr:clientData/>
  </xdr:twoCellAnchor>
  <xdr:twoCellAnchor>
    <xdr:from>
      <xdr:col>0</xdr:col>
      <xdr:colOff>24694</xdr:colOff>
      <xdr:row>7</xdr:row>
      <xdr:rowOff>106539</xdr:rowOff>
    </xdr:from>
    <xdr:to>
      <xdr:col>11</xdr:col>
      <xdr:colOff>684389</xdr:colOff>
      <xdr:row>33</xdr:row>
      <xdr:rowOff>0</xdr:rowOff>
    </xdr:to>
    <xdr:graphicFrame macro="">
      <xdr:nvGraphicFramePr>
        <xdr:cNvPr id="3678"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brembo.com/en/Contatti/Fornitori/Pages/Criteri-selezione.aspx" TargetMode="External"/><Relationship Id="rId1" Type="http://schemas.openxmlformats.org/officeDocument/2006/relationships/hyperlink" Target="http://www.brembo.com/en/investors/Corporate-Governance/Pages/Principi-e-codici.aspx"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theme="3" tint="0.39997558519241921"/>
    <pageSetUpPr fitToPage="1"/>
  </sheetPr>
  <dimension ref="A1:BE113"/>
  <sheetViews>
    <sheetView showGridLines="0" tabSelected="1" view="pageBreakPreview" zoomScale="90" zoomScaleNormal="100" zoomScaleSheetLayoutView="90" workbookViewId="0">
      <selection activeCell="W14" sqref="W14"/>
    </sheetView>
  </sheetViews>
  <sheetFormatPr defaultColWidth="2.28515625" defaultRowHeight="11.25"/>
  <cols>
    <col min="1" max="1" width="2.28515625" style="2"/>
    <col min="2" max="2" width="25.28515625" style="2" customWidth="1"/>
    <col min="3" max="3" width="23.7109375" style="2" customWidth="1"/>
    <col min="4" max="4" width="31.28515625" style="2" customWidth="1"/>
    <col min="5" max="5" width="28.7109375" style="2" customWidth="1"/>
    <col min="6" max="8" width="10.5703125" style="2" customWidth="1"/>
    <col min="9" max="11" width="2.28515625" style="2" customWidth="1"/>
    <col min="12" max="12" width="9.28515625" style="2" customWidth="1"/>
    <col min="13" max="16384" width="2.28515625" style="2"/>
  </cols>
  <sheetData>
    <row r="1" spans="1:57" ht="14.65" customHeight="1" thickBot="1">
      <c r="A1" s="268"/>
      <c r="B1" s="269"/>
      <c r="C1" s="278" t="s">
        <v>297</v>
      </c>
      <c r="D1" s="278"/>
      <c r="E1" s="278"/>
      <c r="F1" s="61" t="s">
        <v>299</v>
      </c>
      <c r="G1" s="60" t="s">
        <v>112</v>
      </c>
      <c r="H1" s="56"/>
      <c r="I1" s="56"/>
      <c r="J1" s="56"/>
      <c r="K1" s="56"/>
      <c r="L1" s="56"/>
      <c r="M1" s="56"/>
      <c r="N1" s="56"/>
      <c r="O1" s="56"/>
      <c r="P1" s="56"/>
      <c r="Q1" s="56"/>
      <c r="R1" s="56"/>
      <c r="S1" s="56"/>
      <c r="T1" s="56"/>
      <c r="U1" s="56"/>
      <c r="V1" s="56"/>
      <c r="W1" s="56"/>
      <c r="X1" s="56"/>
      <c r="Y1" s="56"/>
      <c r="Z1" s="56"/>
      <c r="AA1" s="56"/>
      <c r="AB1" s="56"/>
      <c r="AC1" s="56"/>
      <c r="AD1" s="56"/>
      <c r="AE1" s="56"/>
      <c r="AF1" s="56"/>
      <c r="AG1" s="56"/>
      <c r="AH1" s="56"/>
      <c r="AI1" s="56"/>
      <c r="AJ1" s="56"/>
      <c r="AK1" s="56"/>
      <c r="AL1" s="56"/>
      <c r="AM1" s="56"/>
      <c r="AN1" s="56"/>
      <c r="AO1" s="56"/>
      <c r="AP1" s="56"/>
      <c r="AQ1" s="56"/>
      <c r="AR1" s="56"/>
      <c r="AS1" s="56"/>
      <c r="AT1" s="56"/>
      <c r="AU1" s="56"/>
      <c r="AV1" s="56"/>
      <c r="AW1" s="56"/>
      <c r="AX1" s="56"/>
      <c r="AY1" s="56"/>
      <c r="AZ1" s="56"/>
      <c r="BA1" s="56"/>
      <c r="BB1" s="56"/>
      <c r="BC1" s="56"/>
      <c r="BD1" s="56"/>
      <c r="BE1" s="56"/>
    </row>
    <row r="2" spans="1:57" ht="13.5" thickBot="1">
      <c r="A2" s="270"/>
      <c r="B2" s="271"/>
      <c r="C2" s="279"/>
      <c r="D2" s="279"/>
      <c r="E2" s="279"/>
      <c r="F2" s="62" t="s">
        <v>113</v>
      </c>
      <c r="G2" s="266" t="s">
        <v>334</v>
      </c>
      <c r="H2" s="29"/>
      <c r="I2" s="29"/>
      <c r="J2" s="29"/>
      <c r="K2" s="29"/>
      <c r="L2" s="29"/>
      <c r="M2" s="29"/>
      <c r="N2" s="29"/>
      <c r="O2" s="29"/>
      <c r="P2" s="29"/>
      <c r="Q2" s="29"/>
      <c r="R2" s="29"/>
      <c r="S2" s="29"/>
      <c r="T2" s="29"/>
      <c r="U2" s="29"/>
      <c r="V2" s="29"/>
      <c r="W2" s="29"/>
      <c r="X2" s="29"/>
      <c r="Y2" s="29"/>
      <c r="Z2" s="29"/>
      <c r="AA2" s="29"/>
      <c r="AB2" s="29"/>
      <c r="AC2" s="29"/>
      <c r="AD2" s="29"/>
      <c r="AE2" s="29"/>
      <c r="AF2" s="29"/>
      <c r="AG2" s="29"/>
      <c r="AH2" s="29"/>
      <c r="AI2" s="29"/>
      <c r="AJ2" s="29"/>
      <c r="AK2" s="29"/>
      <c r="AL2" s="29"/>
      <c r="AM2" s="29"/>
      <c r="AN2" s="29"/>
      <c r="AO2" s="29"/>
      <c r="AP2" s="29"/>
      <c r="AQ2" s="29"/>
      <c r="AR2" s="29"/>
      <c r="AS2" s="29"/>
      <c r="AT2" s="29"/>
      <c r="AU2" s="29"/>
      <c r="AV2" s="29"/>
      <c r="AW2" s="29"/>
      <c r="AX2" s="29"/>
      <c r="AY2" s="29"/>
      <c r="AZ2" s="29"/>
      <c r="BA2" s="29"/>
      <c r="BB2" s="29"/>
      <c r="BC2" s="29"/>
      <c r="BD2" s="29"/>
      <c r="BE2" s="29"/>
    </row>
    <row r="3" spans="1:57" ht="15.4" customHeight="1" thickBot="1">
      <c r="A3" s="270"/>
      <c r="B3" s="271"/>
      <c r="C3" s="279"/>
      <c r="D3" s="279"/>
      <c r="E3" s="279"/>
      <c r="F3" s="274" t="s">
        <v>300</v>
      </c>
      <c r="G3" s="275"/>
      <c r="H3" s="29"/>
      <c r="I3" s="29"/>
      <c r="J3" s="29"/>
      <c r="K3" s="29"/>
      <c r="L3" s="29"/>
      <c r="M3" s="29"/>
      <c r="N3" s="29"/>
      <c r="O3" s="29"/>
      <c r="P3" s="29"/>
      <c r="Q3" s="29"/>
      <c r="R3" s="29"/>
      <c r="S3" s="29"/>
      <c r="T3" s="29"/>
      <c r="U3" s="29"/>
      <c r="V3" s="29"/>
      <c r="W3" s="29"/>
      <c r="X3" s="29"/>
      <c r="Y3" s="29"/>
      <c r="Z3" s="29"/>
      <c r="AA3" s="29"/>
      <c r="AB3" s="29"/>
      <c r="AC3" s="29"/>
      <c r="AD3" s="29"/>
      <c r="AE3" s="29"/>
      <c r="AF3" s="29"/>
      <c r="AG3" s="29"/>
      <c r="AH3" s="29"/>
      <c r="AI3" s="29"/>
      <c r="AJ3" s="29"/>
      <c r="AK3" s="29"/>
      <c r="AL3" s="29"/>
      <c r="AM3" s="29"/>
      <c r="AN3" s="29"/>
      <c r="AO3" s="29"/>
      <c r="AP3" s="29"/>
      <c r="AQ3" s="29"/>
      <c r="AR3" s="29"/>
      <c r="AS3" s="29"/>
      <c r="AT3" s="29"/>
      <c r="AU3" s="29"/>
      <c r="AV3" s="29"/>
      <c r="AW3" s="29"/>
      <c r="AX3" s="29"/>
      <c r="AY3" s="29"/>
      <c r="AZ3" s="29"/>
      <c r="BA3" s="29"/>
      <c r="BB3" s="29"/>
      <c r="BC3" s="29"/>
      <c r="BD3" s="29"/>
      <c r="BE3" s="29"/>
    </row>
    <row r="4" spans="1:57" ht="18" customHeight="1" thickBot="1">
      <c r="A4" s="272"/>
      <c r="B4" s="273"/>
      <c r="C4" s="279"/>
      <c r="D4" s="279"/>
      <c r="E4" s="279"/>
      <c r="F4" s="276"/>
      <c r="G4" s="277"/>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29"/>
      <c r="AR4" s="29"/>
      <c r="AS4" s="29"/>
      <c r="AT4" s="29"/>
      <c r="AU4" s="29"/>
      <c r="AV4" s="29"/>
      <c r="AW4" s="29"/>
      <c r="AX4" s="29"/>
      <c r="AY4" s="29"/>
      <c r="AZ4" s="29"/>
      <c r="BA4" s="29"/>
      <c r="BB4" s="29"/>
      <c r="BC4" s="29"/>
      <c r="BD4" s="29"/>
      <c r="BE4" s="29"/>
    </row>
    <row r="5" spans="1:57" s="1" customFormat="1" ht="14.45" customHeight="1">
      <c r="A5" s="131"/>
      <c r="B5" s="111"/>
      <c r="C5" s="126"/>
      <c r="D5" s="126"/>
      <c r="E5" s="126"/>
      <c r="F5" s="132"/>
      <c r="G5" s="133"/>
      <c r="H5" s="28"/>
      <c r="I5" s="28"/>
      <c r="J5" s="28"/>
      <c r="K5" s="28"/>
      <c r="L5" s="28"/>
      <c r="M5" s="28"/>
      <c r="N5" s="28"/>
      <c r="O5" s="28"/>
      <c r="P5" s="28"/>
      <c r="Q5" s="28"/>
      <c r="R5" s="28"/>
      <c r="S5" s="28"/>
      <c r="T5" s="28"/>
      <c r="U5" s="28"/>
      <c r="V5" s="28"/>
      <c r="W5" s="28"/>
      <c r="X5" s="28"/>
      <c r="Y5" s="28"/>
      <c r="Z5" s="28"/>
      <c r="AA5" s="28"/>
      <c r="AB5" s="28"/>
      <c r="AC5" s="28"/>
      <c r="AD5" s="28"/>
      <c r="AE5" s="28"/>
      <c r="AF5" s="28"/>
      <c r="AG5" s="28"/>
      <c r="AH5" s="28"/>
      <c r="AI5" s="28"/>
      <c r="AJ5" s="28"/>
      <c r="AK5" s="28"/>
      <c r="AL5" s="28"/>
      <c r="AM5" s="28"/>
      <c r="AN5" s="28"/>
      <c r="AO5" s="28"/>
      <c r="AP5" s="28"/>
      <c r="AQ5" s="28"/>
      <c r="AR5" s="28"/>
      <c r="AS5" s="28"/>
      <c r="AT5" s="28"/>
      <c r="AU5" s="28"/>
      <c r="AV5" s="28"/>
      <c r="AW5" s="28"/>
      <c r="AX5" s="28"/>
      <c r="AY5" s="28"/>
      <c r="AZ5" s="28"/>
      <c r="BA5" s="28"/>
      <c r="BB5" s="28"/>
      <c r="BC5" s="28"/>
      <c r="BD5" s="28"/>
      <c r="BE5" s="28"/>
    </row>
    <row r="6" spans="1:57" s="1" customFormat="1" ht="14.45" customHeight="1">
      <c r="A6" s="131"/>
      <c r="B6" s="130"/>
      <c r="C6" s="129"/>
      <c r="D6" s="129"/>
      <c r="E6" s="129"/>
      <c r="F6" s="132"/>
      <c r="G6" s="133"/>
      <c r="H6" s="56"/>
      <c r="I6" s="56"/>
      <c r="J6" s="56"/>
      <c r="K6" s="56"/>
      <c r="L6" s="56"/>
      <c r="M6" s="56"/>
      <c r="N6" s="56"/>
      <c r="O6" s="56"/>
      <c r="P6" s="56"/>
      <c r="Q6" s="56"/>
      <c r="R6" s="56"/>
      <c r="S6" s="56"/>
      <c r="T6" s="56"/>
      <c r="U6" s="56"/>
      <c r="V6" s="56"/>
      <c r="W6" s="56"/>
      <c r="X6" s="56"/>
      <c r="Y6" s="56"/>
      <c r="Z6" s="56"/>
      <c r="AA6" s="56"/>
      <c r="AB6" s="56"/>
      <c r="AC6" s="56"/>
      <c r="AD6" s="56"/>
      <c r="AE6" s="56"/>
      <c r="AF6" s="56"/>
      <c r="AG6" s="56"/>
      <c r="AH6" s="56"/>
      <c r="AI6" s="56"/>
      <c r="AJ6" s="56"/>
      <c r="AK6" s="56"/>
      <c r="AL6" s="56"/>
      <c r="AM6" s="56"/>
      <c r="AN6" s="56"/>
      <c r="AO6" s="56"/>
      <c r="AP6" s="56"/>
      <c r="AQ6" s="56"/>
      <c r="AR6" s="56"/>
      <c r="AS6" s="56"/>
      <c r="AT6" s="56"/>
      <c r="AU6" s="56"/>
      <c r="AV6" s="56"/>
      <c r="AW6" s="56"/>
      <c r="AX6" s="56"/>
      <c r="AY6" s="56"/>
      <c r="AZ6" s="56"/>
      <c r="BA6" s="56"/>
      <c r="BB6" s="56"/>
      <c r="BC6" s="56"/>
      <c r="BD6" s="56"/>
      <c r="BE6" s="56"/>
    </row>
    <row r="7" spans="1:57" s="1" customFormat="1" ht="14.45" customHeight="1">
      <c r="A7" s="131"/>
      <c r="B7" s="130"/>
      <c r="C7" s="129"/>
      <c r="D7" s="129"/>
      <c r="E7" s="129"/>
      <c r="F7" s="132"/>
      <c r="G7" s="133"/>
      <c r="H7" s="56"/>
      <c r="I7" s="56"/>
      <c r="J7" s="56"/>
      <c r="K7" s="56"/>
      <c r="L7" s="56"/>
      <c r="M7" s="56"/>
      <c r="N7" s="56"/>
      <c r="O7" s="56"/>
      <c r="P7" s="56"/>
      <c r="Q7" s="56"/>
      <c r="R7" s="56"/>
      <c r="S7" s="56"/>
      <c r="T7" s="56"/>
      <c r="U7" s="56"/>
      <c r="V7" s="56"/>
      <c r="W7" s="56"/>
      <c r="X7" s="56"/>
      <c r="Y7" s="56"/>
      <c r="Z7" s="56"/>
      <c r="AA7" s="56"/>
      <c r="AB7" s="56"/>
      <c r="AC7" s="56"/>
      <c r="AD7" s="56"/>
      <c r="AE7" s="56"/>
      <c r="AF7" s="56"/>
      <c r="AG7" s="56"/>
      <c r="AH7" s="56"/>
      <c r="AI7" s="56"/>
      <c r="AJ7" s="56"/>
      <c r="AK7" s="56"/>
      <c r="AL7" s="56"/>
      <c r="AM7" s="56"/>
      <c r="AN7" s="56"/>
      <c r="AO7" s="56"/>
      <c r="AP7" s="56"/>
      <c r="AQ7" s="56"/>
      <c r="AR7" s="56"/>
      <c r="AS7" s="56"/>
      <c r="AT7" s="56"/>
      <c r="AU7" s="56"/>
      <c r="AV7" s="56"/>
      <c r="AW7" s="56"/>
      <c r="AX7" s="56"/>
      <c r="AY7" s="56"/>
      <c r="AZ7" s="56"/>
      <c r="BA7" s="56"/>
      <c r="BB7" s="56"/>
      <c r="BC7" s="56"/>
      <c r="BD7" s="56"/>
      <c r="BE7" s="56"/>
    </row>
    <row r="8" spans="1:57" ht="25.15" customHeight="1">
      <c r="A8" s="134"/>
      <c r="B8" s="135" t="s">
        <v>290</v>
      </c>
      <c r="C8" s="132"/>
      <c r="D8" s="132"/>
      <c r="E8" s="132"/>
      <c r="F8" s="136"/>
      <c r="G8" s="137"/>
      <c r="H8" s="29"/>
      <c r="I8" s="29"/>
      <c r="J8" s="29"/>
      <c r="K8" s="29"/>
      <c r="L8" s="29"/>
      <c r="M8" s="29"/>
      <c r="N8" s="29"/>
      <c r="O8" s="29"/>
      <c r="P8" s="29"/>
      <c r="Q8" s="29"/>
      <c r="R8" s="29"/>
      <c r="S8" s="29"/>
      <c r="T8" s="29"/>
      <c r="U8" s="29"/>
      <c r="V8" s="29"/>
      <c r="W8" s="29"/>
      <c r="X8" s="29"/>
      <c r="Y8" s="29"/>
      <c r="Z8" s="29"/>
      <c r="AA8" s="29"/>
      <c r="AB8" s="29"/>
      <c r="AC8" s="29"/>
      <c r="AD8" s="29"/>
      <c r="AE8" s="29"/>
      <c r="AF8" s="29"/>
      <c r="AG8" s="29"/>
      <c r="AH8" s="29"/>
      <c r="AI8" s="29"/>
      <c r="AJ8" s="29"/>
      <c r="AK8" s="29"/>
      <c r="AL8" s="29"/>
      <c r="AM8" s="29"/>
      <c r="AN8" s="29"/>
      <c r="AO8" s="29"/>
      <c r="AP8" s="29"/>
      <c r="AQ8" s="29"/>
      <c r="AR8" s="29"/>
      <c r="AS8" s="29"/>
      <c r="AT8" s="29"/>
      <c r="AU8" s="29"/>
      <c r="AV8" s="29"/>
      <c r="AW8" s="29"/>
      <c r="AX8" s="29"/>
      <c r="AY8" s="29"/>
      <c r="AZ8" s="29"/>
      <c r="BA8" s="29"/>
      <c r="BB8" s="29"/>
      <c r="BC8" s="29"/>
      <c r="BD8" s="29"/>
      <c r="BE8" s="29"/>
    </row>
    <row r="9" spans="1:57" ht="66.599999999999994" customHeight="1">
      <c r="A9" s="134"/>
      <c r="B9" s="136"/>
      <c r="C9" s="280" t="s">
        <v>291</v>
      </c>
      <c r="D9" s="280"/>
      <c r="E9" s="280"/>
      <c r="F9" s="136"/>
      <c r="G9" s="137"/>
    </row>
    <row r="10" spans="1:57" ht="62.45" customHeight="1">
      <c r="A10" s="134"/>
      <c r="B10" s="136"/>
      <c r="C10" s="280" t="s">
        <v>114</v>
      </c>
      <c r="D10" s="280"/>
      <c r="E10" s="280"/>
      <c r="F10" s="132"/>
      <c r="G10" s="133"/>
    </row>
    <row r="11" spans="1:57" s="29" customFormat="1" ht="62.45" customHeight="1">
      <c r="A11" s="138"/>
      <c r="B11" s="132"/>
      <c r="C11" s="280" t="s">
        <v>107</v>
      </c>
      <c r="D11" s="280"/>
      <c r="E11" s="280"/>
      <c r="F11" s="136"/>
      <c r="G11" s="137"/>
    </row>
    <row r="12" spans="1:57" s="29" customFormat="1" ht="62.45" customHeight="1">
      <c r="A12" s="138"/>
      <c r="B12" s="136"/>
      <c r="C12" s="280" t="s">
        <v>298</v>
      </c>
      <c r="D12" s="280"/>
      <c r="E12" s="280"/>
      <c r="F12" s="136"/>
      <c r="G12" s="137"/>
    </row>
    <row r="13" spans="1:57" s="29" customFormat="1" ht="62.45" customHeight="1">
      <c r="A13" s="138"/>
      <c r="B13" s="136"/>
      <c r="C13" s="280" t="s">
        <v>287</v>
      </c>
      <c r="D13" s="280"/>
      <c r="E13" s="280"/>
      <c r="F13" s="139"/>
      <c r="G13" s="140"/>
    </row>
    <row r="14" spans="1:57" s="29" customFormat="1" ht="62.45" customHeight="1">
      <c r="A14" s="138"/>
      <c r="B14" s="139"/>
      <c r="C14" s="280" t="s">
        <v>110</v>
      </c>
      <c r="D14" s="280"/>
      <c r="E14" s="280"/>
      <c r="F14" s="139"/>
      <c r="G14" s="140"/>
    </row>
    <row r="15" spans="1:57" s="28" customFormat="1" ht="62.45" customHeight="1">
      <c r="A15" s="141"/>
      <c r="B15" s="139"/>
      <c r="C15" s="280" t="s">
        <v>280</v>
      </c>
      <c r="D15" s="280"/>
      <c r="E15" s="280"/>
      <c r="F15" s="136"/>
      <c r="G15" s="137"/>
    </row>
    <row r="16" spans="1:57" s="29" customFormat="1" ht="14.65" customHeight="1">
      <c r="A16" s="138"/>
      <c r="B16" s="136"/>
      <c r="C16" s="136"/>
      <c r="D16" s="136"/>
      <c r="E16" s="136"/>
      <c r="F16" s="136"/>
      <c r="G16" s="137"/>
      <c r="H16" s="57"/>
      <c r="I16" s="57"/>
      <c r="J16" s="57"/>
      <c r="K16" s="57"/>
      <c r="L16" s="57"/>
    </row>
    <row r="17" spans="1:12" s="29" customFormat="1" ht="18" customHeight="1">
      <c r="A17" s="138"/>
      <c r="B17" s="135" t="s">
        <v>0</v>
      </c>
      <c r="C17" s="142"/>
      <c r="D17" s="142"/>
      <c r="E17" s="142"/>
      <c r="F17" s="136"/>
      <c r="G17" s="137"/>
      <c r="H17" s="55"/>
      <c r="I17" s="55"/>
      <c r="J17" s="30"/>
      <c r="K17" s="30"/>
      <c r="L17" s="30"/>
    </row>
    <row r="18" spans="1:12" ht="53.45" customHeight="1">
      <c r="A18" s="134"/>
      <c r="B18" s="136"/>
      <c r="C18" s="281" t="s">
        <v>115</v>
      </c>
      <c r="D18" s="281"/>
      <c r="E18" s="281"/>
      <c r="F18" s="132"/>
      <c r="G18" s="133"/>
    </row>
    <row r="19" spans="1:12" ht="12.75">
      <c r="A19" s="134"/>
      <c r="B19" s="136"/>
      <c r="C19" s="143"/>
      <c r="D19" s="143"/>
      <c r="E19" s="143"/>
      <c r="F19" s="144"/>
      <c r="G19" s="145"/>
    </row>
    <row r="20" spans="1:12" ht="24" customHeight="1">
      <c r="A20" s="134"/>
      <c r="B20" s="135" t="s">
        <v>72</v>
      </c>
      <c r="C20" s="146"/>
      <c r="D20" s="146"/>
      <c r="E20" s="146"/>
      <c r="F20" s="147"/>
      <c r="G20" s="148"/>
    </row>
    <row r="21" spans="1:12" ht="19.149999999999999" customHeight="1">
      <c r="A21" s="134"/>
      <c r="B21" s="136"/>
      <c r="C21" s="283" t="s">
        <v>284</v>
      </c>
      <c r="D21" s="283"/>
      <c r="E21" s="283"/>
      <c r="F21" s="144"/>
      <c r="G21" s="145"/>
    </row>
    <row r="22" spans="1:12" ht="22.9" customHeight="1">
      <c r="A22" s="134"/>
      <c r="B22" s="149"/>
      <c r="C22" s="282" t="s">
        <v>285</v>
      </c>
      <c r="D22" s="282"/>
      <c r="E22" s="282"/>
      <c r="F22" s="139"/>
      <c r="G22" s="140"/>
    </row>
    <row r="23" spans="1:12" ht="12.75">
      <c r="A23" s="134"/>
      <c r="B23" s="142"/>
      <c r="C23" s="139"/>
      <c r="D23" s="147"/>
      <c r="E23" s="147"/>
      <c r="F23" s="139"/>
      <c r="G23" s="140"/>
    </row>
    <row r="24" spans="1:12" ht="19.149999999999999" customHeight="1">
      <c r="A24" s="134"/>
      <c r="B24" s="135" t="s">
        <v>281</v>
      </c>
      <c r="C24" s="150"/>
      <c r="D24" s="150"/>
      <c r="E24" s="150"/>
      <c r="F24" s="139"/>
      <c r="G24" s="140"/>
    </row>
    <row r="25" spans="1:12" s="118" customFormat="1" ht="20.45" customHeight="1">
      <c r="A25" s="151"/>
      <c r="B25" s="152"/>
      <c r="C25" s="281" t="s">
        <v>266</v>
      </c>
      <c r="D25" s="281"/>
      <c r="E25" s="281"/>
      <c r="F25" s="152"/>
      <c r="G25" s="153"/>
    </row>
    <row r="26" spans="1:12" s="118" customFormat="1" ht="16.899999999999999" customHeight="1">
      <c r="A26" s="151"/>
      <c r="B26" s="152"/>
      <c r="C26" s="281" t="s">
        <v>267</v>
      </c>
      <c r="D26" s="281"/>
      <c r="E26" s="281"/>
      <c r="F26" s="152"/>
      <c r="G26" s="153"/>
    </row>
    <row r="27" spans="1:12" s="118" customFormat="1" ht="16.899999999999999" customHeight="1">
      <c r="A27" s="151"/>
      <c r="B27" s="154"/>
      <c r="C27" s="281" t="s">
        <v>268</v>
      </c>
      <c r="D27" s="281"/>
      <c r="E27" s="281"/>
      <c r="F27" s="152"/>
      <c r="G27" s="153"/>
    </row>
    <row r="28" spans="1:12" s="118" customFormat="1" ht="37.15" customHeight="1">
      <c r="A28" s="151"/>
      <c r="B28" s="154"/>
      <c r="C28" s="281" t="s">
        <v>269</v>
      </c>
      <c r="D28" s="281"/>
      <c r="E28" s="281"/>
      <c r="F28" s="152"/>
      <c r="G28" s="153"/>
    </row>
    <row r="29" spans="1:12" s="118" customFormat="1" ht="34.9" customHeight="1">
      <c r="A29" s="151"/>
      <c r="B29" s="154"/>
      <c r="C29" s="281" t="s">
        <v>270</v>
      </c>
      <c r="D29" s="281"/>
      <c r="E29" s="281"/>
      <c r="F29" s="152"/>
      <c r="G29" s="153"/>
    </row>
    <row r="30" spans="1:12" ht="12.75">
      <c r="A30" s="134"/>
      <c r="B30" s="147"/>
      <c r="C30" s="147"/>
      <c r="D30" s="147"/>
      <c r="E30" s="147"/>
      <c r="F30" s="139"/>
      <c r="G30" s="140"/>
    </row>
    <row r="31" spans="1:12" ht="12.75">
      <c r="A31" s="134"/>
      <c r="B31" s="147"/>
      <c r="C31" s="147"/>
      <c r="D31" s="147"/>
      <c r="E31" s="147"/>
      <c r="F31" s="139"/>
      <c r="G31" s="140"/>
    </row>
    <row r="32" spans="1:12" ht="12.75">
      <c r="A32" s="134"/>
      <c r="B32" s="147"/>
      <c r="C32" s="147"/>
      <c r="D32" s="147"/>
      <c r="E32" s="147"/>
      <c r="F32" s="139"/>
      <c r="G32" s="140"/>
    </row>
    <row r="33" spans="1:7" ht="12.75">
      <c r="A33" s="134"/>
      <c r="B33" s="147"/>
      <c r="C33" s="147"/>
      <c r="D33" s="147"/>
      <c r="E33" s="147"/>
      <c r="F33" s="139"/>
      <c r="G33" s="140"/>
    </row>
    <row r="34" spans="1:7" ht="12.75">
      <c r="A34" s="134"/>
      <c r="B34" s="147"/>
      <c r="C34" s="147"/>
      <c r="D34" s="147"/>
      <c r="E34" s="147"/>
      <c r="F34" s="139"/>
      <c r="G34" s="140"/>
    </row>
    <row r="35" spans="1:7" ht="12.75">
      <c r="A35" s="134"/>
      <c r="B35" s="147"/>
      <c r="C35" s="147"/>
      <c r="D35" s="147"/>
      <c r="E35" s="147"/>
      <c r="F35" s="139"/>
      <c r="G35" s="140"/>
    </row>
    <row r="36" spans="1:7" ht="12.75">
      <c r="A36" s="134"/>
      <c r="B36" s="147"/>
      <c r="C36" s="147"/>
      <c r="D36" s="147"/>
      <c r="E36" s="147"/>
      <c r="F36" s="139"/>
      <c r="G36" s="140"/>
    </row>
    <row r="37" spans="1:7" ht="12.75">
      <c r="A37" s="134"/>
      <c r="B37" s="147"/>
      <c r="C37" s="147"/>
      <c r="D37" s="147"/>
      <c r="E37" s="147"/>
      <c r="F37" s="139"/>
      <c r="G37" s="140"/>
    </row>
    <row r="38" spans="1:7" ht="12.75">
      <c r="A38" s="134"/>
      <c r="B38" s="147"/>
      <c r="C38" s="147"/>
      <c r="D38" s="147"/>
      <c r="E38" s="147"/>
      <c r="F38" s="139"/>
      <c r="G38" s="140"/>
    </row>
    <row r="39" spans="1:7" ht="12.75">
      <c r="A39" s="134"/>
      <c r="B39" s="147"/>
      <c r="C39" s="147"/>
      <c r="D39" s="147"/>
      <c r="E39" s="147"/>
      <c r="F39" s="139"/>
      <c r="G39" s="140"/>
    </row>
    <row r="40" spans="1:7" ht="12.75">
      <c r="A40" s="134"/>
      <c r="B40" s="147"/>
      <c r="C40" s="147"/>
      <c r="D40" s="147"/>
      <c r="E40" s="147"/>
      <c r="F40" s="139"/>
      <c r="G40" s="140"/>
    </row>
    <row r="41" spans="1:7" ht="12.75">
      <c r="A41" s="134"/>
      <c r="B41" s="147"/>
      <c r="C41" s="147"/>
      <c r="D41" s="147"/>
      <c r="E41" s="147"/>
      <c r="F41" s="139"/>
      <c r="G41" s="140"/>
    </row>
    <row r="42" spans="1:7" ht="12.75">
      <c r="A42" s="134"/>
      <c r="B42" s="147"/>
      <c r="C42" s="147"/>
      <c r="D42" s="147"/>
      <c r="E42" s="147"/>
      <c r="F42" s="139"/>
      <c r="G42" s="140"/>
    </row>
    <row r="43" spans="1:7" ht="12.75">
      <c r="A43" s="134"/>
      <c r="B43" s="147"/>
      <c r="C43" s="147"/>
      <c r="D43" s="147"/>
      <c r="E43" s="147"/>
      <c r="F43" s="139"/>
      <c r="G43" s="140"/>
    </row>
    <row r="44" spans="1:7" ht="12.75">
      <c r="A44" s="134"/>
      <c r="B44" s="147"/>
      <c r="C44" s="147"/>
      <c r="D44" s="147"/>
      <c r="E44" s="147"/>
      <c r="F44" s="139"/>
      <c r="G44" s="140"/>
    </row>
    <row r="45" spans="1:7" ht="12.75">
      <c r="A45" s="134"/>
      <c r="B45" s="147"/>
      <c r="C45" s="147"/>
      <c r="D45" s="147"/>
      <c r="E45" s="147"/>
      <c r="F45" s="139"/>
      <c r="G45" s="140"/>
    </row>
    <row r="46" spans="1:7" ht="12.75">
      <c r="A46" s="134"/>
      <c r="B46" s="147"/>
      <c r="C46" s="147"/>
      <c r="D46" s="147"/>
      <c r="E46" s="147"/>
      <c r="F46" s="139"/>
      <c r="G46" s="140"/>
    </row>
    <row r="47" spans="1:7" ht="12.75">
      <c r="A47" s="134"/>
      <c r="B47" s="147"/>
      <c r="C47" s="147"/>
      <c r="D47" s="147"/>
      <c r="E47" s="147"/>
      <c r="F47" s="139"/>
      <c r="G47" s="140"/>
    </row>
    <row r="48" spans="1:7" ht="12.75">
      <c r="A48" s="134"/>
      <c r="B48" s="147"/>
      <c r="C48" s="147"/>
      <c r="D48" s="147"/>
      <c r="E48" s="147"/>
      <c r="F48" s="139"/>
      <c r="G48" s="140"/>
    </row>
    <row r="49" spans="1:7" ht="13.5" thickBot="1">
      <c r="A49" s="246"/>
      <c r="B49" s="247"/>
      <c r="C49" s="247"/>
      <c r="D49" s="247"/>
      <c r="E49" s="247"/>
      <c r="F49" s="248"/>
      <c r="G49" s="249"/>
    </row>
    <row r="50" spans="1:7" ht="12.75">
      <c r="B50" s="55"/>
      <c r="C50" s="55"/>
      <c r="D50" s="55"/>
      <c r="E50" s="55"/>
    </row>
    <row r="51" spans="1:7" ht="12.75">
      <c r="B51" s="55"/>
      <c r="C51" s="55"/>
      <c r="D51" s="55"/>
      <c r="E51" s="55"/>
    </row>
    <row r="52" spans="1:7" ht="12.75">
      <c r="B52" s="55"/>
      <c r="C52" s="55"/>
      <c r="D52" s="55"/>
      <c r="E52" s="55"/>
    </row>
    <row r="53" spans="1:7" ht="12">
      <c r="D53" s="74"/>
      <c r="E53" s="74"/>
    </row>
    <row r="54" spans="1:7" ht="12">
      <c r="D54" s="74"/>
      <c r="E54" s="74"/>
    </row>
    <row r="55" spans="1:7" ht="12">
      <c r="D55" s="74"/>
      <c r="E55" s="74"/>
    </row>
    <row r="56" spans="1:7" ht="12">
      <c r="D56" s="74"/>
      <c r="E56" s="74"/>
    </row>
    <row r="57" spans="1:7" ht="12">
      <c r="D57" s="74"/>
      <c r="E57" s="74"/>
    </row>
    <row r="58" spans="1:7" ht="12">
      <c r="D58" s="74"/>
      <c r="E58" s="74"/>
    </row>
    <row r="59" spans="1:7" ht="12.75">
      <c r="D59" s="75"/>
      <c r="E59" s="75"/>
    </row>
    <row r="60" spans="1:7" ht="12.75">
      <c r="D60" s="75"/>
      <c r="E60" s="75"/>
    </row>
    <row r="61" spans="1:7" ht="12">
      <c r="D61" s="74"/>
      <c r="E61" s="74"/>
    </row>
    <row r="62" spans="1:7" ht="12">
      <c r="D62" s="74"/>
      <c r="E62" s="74"/>
    </row>
    <row r="63" spans="1:7" ht="12">
      <c r="D63" s="74"/>
      <c r="E63" s="74"/>
    </row>
    <row r="64" spans="1:7" ht="12">
      <c r="D64" s="74"/>
      <c r="E64" s="74"/>
    </row>
    <row r="65" spans="4:5" ht="12">
      <c r="D65" s="74"/>
      <c r="E65" s="74"/>
    </row>
    <row r="66" spans="4:5" ht="12">
      <c r="D66" s="74"/>
      <c r="E66" s="74"/>
    </row>
    <row r="67" spans="4:5" ht="12">
      <c r="D67" s="74"/>
      <c r="E67" s="74"/>
    </row>
    <row r="68" spans="4:5" ht="12">
      <c r="D68" s="74"/>
      <c r="E68" s="74"/>
    </row>
    <row r="69" spans="4:5" ht="12">
      <c r="D69" s="74"/>
      <c r="E69" s="74"/>
    </row>
    <row r="70" spans="4:5" ht="12">
      <c r="D70" s="74"/>
      <c r="E70" s="74"/>
    </row>
    <row r="71" spans="4:5" ht="12">
      <c r="D71" s="74"/>
      <c r="E71" s="74"/>
    </row>
    <row r="72" spans="4:5" ht="12">
      <c r="D72" s="74"/>
      <c r="E72" s="74"/>
    </row>
    <row r="73" spans="4:5" ht="12">
      <c r="D73" s="74"/>
      <c r="E73" s="74"/>
    </row>
    <row r="74" spans="4:5" ht="12">
      <c r="D74" s="74"/>
      <c r="E74" s="74"/>
    </row>
    <row r="75" spans="4:5" ht="12">
      <c r="D75" s="74"/>
      <c r="E75" s="74"/>
    </row>
    <row r="76" spans="4:5" ht="12">
      <c r="D76" s="74"/>
      <c r="E76" s="74"/>
    </row>
    <row r="77" spans="4:5" ht="12">
      <c r="D77" s="74"/>
      <c r="E77" s="74"/>
    </row>
    <row r="78" spans="4:5" ht="12.75">
      <c r="D78" s="75"/>
      <c r="E78" s="75"/>
    </row>
    <row r="79" spans="4:5" ht="12">
      <c r="D79" s="74"/>
      <c r="E79" s="74"/>
    </row>
    <row r="80" spans="4:5" ht="12.75">
      <c r="D80" s="75"/>
      <c r="E80" s="75"/>
    </row>
    <row r="81" spans="4:5" ht="12">
      <c r="D81" s="74"/>
      <c r="E81" s="74"/>
    </row>
    <row r="82" spans="4:5" ht="12">
      <c r="D82" s="74"/>
      <c r="E82" s="74"/>
    </row>
    <row r="83" spans="4:5" ht="12">
      <c r="D83" s="74"/>
      <c r="E83" s="74"/>
    </row>
    <row r="84" spans="4:5" ht="12">
      <c r="D84" s="74"/>
      <c r="E84" s="74"/>
    </row>
    <row r="85" spans="4:5" ht="12.75">
      <c r="D85" s="75"/>
      <c r="E85" s="75"/>
    </row>
    <row r="86" spans="4:5" ht="12.75">
      <c r="D86" s="75"/>
      <c r="E86" s="75"/>
    </row>
    <row r="87" spans="4:5" ht="12">
      <c r="D87" s="74"/>
      <c r="E87" s="74"/>
    </row>
    <row r="88" spans="4:5" ht="12">
      <c r="D88" s="74"/>
      <c r="E88" s="74"/>
    </row>
    <row r="89" spans="4:5" ht="12">
      <c r="D89" s="74"/>
      <c r="E89" s="74"/>
    </row>
    <row r="90" spans="4:5" ht="12">
      <c r="D90" s="74"/>
      <c r="E90" s="74"/>
    </row>
    <row r="91" spans="4:5" ht="12">
      <c r="D91" s="74"/>
      <c r="E91" s="74"/>
    </row>
    <row r="92" spans="4:5" ht="12">
      <c r="D92" s="74"/>
      <c r="E92" s="74"/>
    </row>
    <row r="93" spans="4:5" ht="12.75">
      <c r="D93" s="75"/>
      <c r="E93" s="75"/>
    </row>
    <row r="94" spans="4:5" ht="12">
      <c r="D94" s="74"/>
      <c r="E94" s="74"/>
    </row>
    <row r="95" spans="4:5" ht="12.75">
      <c r="D95" s="75"/>
      <c r="E95" s="75"/>
    </row>
    <row r="96" spans="4:5" ht="12">
      <c r="D96" s="74"/>
      <c r="E96" s="74"/>
    </row>
    <row r="97" spans="4:5" ht="12">
      <c r="D97" s="74"/>
      <c r="E97" s="74"/>
    </row>
    <row r="98" spans="4:5" ht="12">
      <c r="D98" s="74"/>
      <c r="E98" s="74"/>
    </row>
    <row r="99" spans="4:5" ht="12">
      <c r="D99" s="74"/>
      <c r="E99" s="74"/>
    </row>
    <row r="100" spans="4:5" ht="12">
      <c r="D100" s="74"/>
      <c r="E100" s="74"/>
    </row>
    <row r="101" spans="4:5" ht="12">
      <c r="D101" s="74"/>
      <c r="E101" s="74"/>
    </row>
    <row r="102" spans="4:5" ht="12">
      <c r="D102" s="74"/>
      <c r="E102" s="74"/>
    </row>
    <row r="103" spans="4:5" ht="12">
      <c r="D103" s="74"/>
      <c r="E103" s="74"/>
    </row>
    <row r="104" spans="4:5" ht="12">
      <c r="D104" s="74"/>
      <c r="E104" s="74"/>
    </row>
    <row r="105" spans="4:5" ht="12">
      <c r="D105" s="74"/>
      <c r="E105" s="74"/>
    </row>
    <row r="106" spans="4:5" ht="12">
      <c r="D106" s="74"/>
      <c r="E106" s="74"/>
    </row>
    <row r="107" spans="4:5" ht="12.75">
      <c r="D107" s="75"/>
      <c r="E107" s="75"/>
    </row>
    <row r="108" spans="4:5" ht="12">
      <c r="D108" s="74"/>
      <c r="E108" s="74"/>
    </row>
    <row r="109" spans="4:5" ht="12.75">
      <c r="D109" s="75"/>
      <c r="E109" s="75"/>
    </row>
    <row r="110" spans="4:5" ht="12">
      <c r="D110" s="74"/>
      <c r="E110" s="74"/>
    </row>
    <row r="111" spans="4:5" ht="12.75">
      <c r="D111" s="75"/>
      <c r="E111" s="75"/>
    </row>
    <row r="112" spans="4:5" ht="12">
      <c r="D112" s="74"/>
      <c r="E112" s="74"/>
    </row>
    <row r="113" spans="4:5" ht="12">
      <c r="D113" s="74"/>
      <c r="E113" s="74"/>
    </row>
  </sheetData>
  <sheetProtection password="C508" sheet="1" objects="1" scenarios="1"/>
  <mergeCells count="19">
    <mergeCell ref="C14:E14"/>
    <mergeCell ref="C12:E12"/>
    <mergeCell ref="C13:E13"/>
    <mergeCell ref="C26:E26"/>
    <mergeCell ref="C25:E25"/>
    <mergeCell ref="C18:E18"/>
    <mergeCell ref="C15:E15"/>
    <mergeCell ref="C27:E27"/>
    <mergeCell ref="C29:E29"/>
    <mergeCell ref="C28:E28"/>
    <mergeCell ref="C22:E22"/>
    <mergeCell ref="C21:E21"/>
    <mergeCell ref="A1:B4"/>
    <mergeCell ref="F3:G3"/>
    <mergeCell ref="F4:G4"/>
    <mergeCell ref="C1:E4"/>
    <mergeCell ref="C11:E11"/>
    <mergeCell ref="C10:E10"/>
    <mergeCell ref="C9:E9"/>
  </mergeCells>
  <phoneticPr fontId="0" type="noConversion"/>
  <hyperlinks>
    <hyperlink ref="C22" r:id="rId1" display="http://www.brembo.com/en/investors/Corporate-Governance/Pages/Principi-e-codici.aspx"/>
    <hyperlink ref="C21" r:id="rId2"/>
  </hyperlinks>
  <printOptions horizontalCentered="1"/>
  <pageMargins left="0" right="0" top="0.74803149606299213" bottom="0.74803149606299213" header="0.31496062992125984" footer="0.31496062992125984"/>
  <pageSetup paperSize="9" scale="65" orientation="portrait" r:id="rId3"/>
  <headerFooter alignWithMargins="0">
    <oddFooter>&amp;C&amp;A&amp;R&amp;P</oddFooter>
  </headerFooter>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A94"/>
  <sheetViews>
    <sheetView showGridLines="0" view="pageBreakPreview" topLeftCell="A62" zoomScale="90" zoomScaleNormal="85" zoomScaleSheetLayoutView="90" workbookViewId="0">
      <selection activeCell="AL91" sqref="AL91"/>
    </sheetView>
  </sheetViews>
  <sheetFormatPr defaultColWidth="11.42578125" defaultRowHeight="12.75"/>
  <cols>
    <col min="1" max="1" width="3.85546875" style="7" customWidth="1"/>
    <col min="2" max="2" width="5.140625" style="7" customWidth="1"/>
    <col min="3" max="36" width="3.85546875" style="7" customWidth="1"/>
    <col min="37" max="16384" width="11.42578125" style="7"/>
  </cols>
  <sheetData>
    <row r="1" spans="1:36" ht="13.15" customHeight="1">
      <c r="A1" s="322"/>
      <c r="B1" s="323"/>
      <c r="C1" s="323"/>
      <c r="D1" s="323"/>
      <c r="E1" s="323"/>
      <c r="F1" s="323"/>
      <c r="G1" s="366" t="s">
        <v>297</v>
      </c>
      <c r="H1" s="367"/>
      <c r="I1" s="367"/>
      <c r="J1" s="367"/>
      <c r="K1" s="367"/>
      <c r="L1" s="367"/>
      <c r="M1" s="367"/>
      <c r="N1" s="367"/>
      <c r="O1" s="367"/>
      <c r="P1" s="367"/>
      <c r="Q1" s="367"/>
      <c r="R1" s="367"/>
      <c r="S1" s="367"/>
      <c r="T1" s="367"/>
      <c r="U1" s="367"/>
      <c r="V1" s="367"/>
      <c r="W1" s="367"/>
      <c r="X1" s="367"/>
      <c r="Y1" s="367"/>
      <c r="Z1" s="367"/>
      <c r="AA1" s="367"/>
      <c r="AB1" s="367"/>
      <c r="AC1" s="367"/>
      <c r="AD1" s="368"/>
      <c r="AE1" s="350" t="s">
        <v>299</v>
      </c>
      <c r="AF1" s="351"/>
      <c r="AG1" s="351"/>
      <c r="AH1" s="340" t="s">
        <v>112</v>
      </c>
      <c r="AI1" s="340"/>
      <c r="AJ1" s="341"/>
    </row>
    <row r="2" spans="1:36" ht="13.15" customHeight="1">
      <c r="A2" s="324"/>
      <c r="B2" s="325"/>
      <c r="C2" s="325"/>
      <c r="D2" s="325"/>
      <c r="E2" s="325"/>
      <c r="F2" s="325"/>
      <c r="G2" s="369"/>
      <c r="H2" s="370"/>
      <c r="I2" s="370"/>
      <c r="J2" s="370"/>
      <c r="K2" s="370"/>
      <c r="L2" s="370"/>
      <c r="M2" s="370"/>
      <c r="N2" s="370"/>
      <c r="O2" s="370"/>
      <c r="P2" s="370"/>
      <c r="Q2" s="370"/>
      <c r="R2" s="370"/>
      <c r="S2" s="370"/>
      <c r="T2" s="370"/>
      <c r="U2" s="370"/>
      <c r="V2" s="370"/>
      <c r="W2" s="370"/>
      <c r="X2" s="370"/>
      <c r="Y2" s="370"/>
      <c r="Z2" s="370"/>
      <c r="AA2" s="370"/>
      <c r="AB2" s="370"/>
      <c r="AC2" s="370"/>
      <c r="AD2" s="371"/>
      <c r="AE2" s="352" t="s">
        <v>113</v>
      </c>
      <c r="AF2" s="353"/>
      <c r="AG2" s="353"/>
      <c r="AH2" s="342" t="s">
        <v>334</v>
      </c>
      <c r="AI2" s="342"/>
      <c r="AJ2" s="343"/>
    </row>
    <row r="3" spans="1:36" ht="13.5" customHeight="1">
      <c r="A3" s="324"/>
      <c r="B3" s="325"/>
      <c r="C3" s="325"/>
      <c r="D3" s="325"/>
      <c r="E3" s="325"/>
      <c r="F3" s="325"/>
      <c r="G3" s="369"/>
      <c r="H3" s="370"/>
      <c r="I3" s="370"/>
      <c r="J3" s="370"/>
      <c r="K3" s="370"/>
      <c r="L3" s="370"/>
      <c r="M3" s="370"/>
      <c r="N3" s="370"/>
      <c r="O3" s="370"/>
      <c r="P3" s="370"/>
      <c r="Q3" s="370"/>
      <c r="R3" s="370"/>
      <c r="S3" s="370"/>
      <c r="T3" s="370"/>
      <c r="U3" s="370"/>
      <c r="V3" s="370"/>
      <c r="W3" s="370"/>
      <c r="X3" s="370"/>
      <c r="Y3" s="370"/>
      <c r="Z3" s="370"/>
      <c r="AA3" s="370"/>
      <c r="AB3" s="370"/>
      <c r="AC3" s="370"/>
      <c r="AD3" s="371"/>
      <c r="AE3" s="354" t="s">
        <v>300</v>
      </c>
      <c r="AF3" s="355"/>
      <c r="AG3" s="355"/>
      <c r="AH3" s="355"/>
      <c r="AI3" s="355"/>
      <c r="AJ3" s="356"/>
    </row>
    <row r="4" spans="1:36" ht="24" customHeight="1" thickBot="1">
      <c r="A4" s="326"/>
      <c r="B4" s="327"/>
      <c r="C4" s="327"/>
      <c r="D4" s="327"/>
      <c r="E4" s="327"/>
      <c r="F4" s="327"/>
      <c r="G4" s="372"/>
      <c r="H4" s="373"/>
      <c r="I4" s="373"/>
      <c r="J4" s="373"/>
      <c r="K4" s="373"/>
      <c r="L4" s="373"/>
      <c r="M4" s="373"/>
      <c r="N4" s="373"/>
      <c r="O4" s="373"/>
      <c r="P4" s="373"/>
      <c r="Q4" s="373"/>
      <c r="R4" s="373"/>
      <c r="S4" s="373"/>
      <c r="T4" s="373"/>
      <c r="U4" s="373"/>
      <c r="V4" s="373"/>
      <c r="W4" s="373"/>
      <c r="X4" s="373"/>
      <c r="Y4" s="373"/>
      <c r="Z4" s="373"/>
      <c r="AA4" s="373"/>
      <c r="AB4" s="373"/>
      <c r="AC4" s="373"/>
      <c r="AD4" s="374"/>
      <c r="AE4" s="357"/>
      <c r="AF4" s="358"/>
      <c r="AG4" s="358"/>
      <c r="AH4" s="358"/>
      <c r="AI4" s="358"/>
      <c r="AJ4" s="359"/>
    </row>
    <row r="5" spans="1:36" ht="24" customHeight="1">
      <c r="A5" s="344" t="s">
        <v>119</v>
      </c>
      <c r="B5" s="345"/>
      <c r="C5" s="345"/>
      <c r="D5" s="345"/>
      <c r="E5" s="345"/>
      <c r="F5" s="345"/>
      <c r="G5" s="345"/>
      <c r="H5" s="345"/>
      <c r="I5" s="345"/>
      <c r="J5" s="345"/>
      <c r="K5" s="345"/>
      <c r="L5" s="345"/>
      <c r="M5" s="345"/>
      <c r="N5" s="345"/>
      <c r="O5" s="345"/>
      <c r="P5" s="345"/>
      <c r="Q5" s="345"/>
      <c r="R5" s="345"/>
      <c r="S5" s="345"/>
      <c r="T5" s="345"/>
      <c r="U5" s="345"/>
      <c r="V5" s="345"/>
      <c r="W5" s="345"/>
      <c r="X5" s="345"/>
      <c r="Y5" s="345"/>
      <c r="Z5" s="345"/>
      <c r="AA5" s="345"/>
      <c r="AB5" s="345"/>
      <c r="AC5" s="345"/>
      <c r="AD5" s="345"/>
      <c r="AE5" s="345"/>
      <c r="AF5" s="345"/>
      <c r="AG5" s="345"/>
      <c r="AH5" s="345"/>
      <c r="AI5" s="345"/>
      <c r="AJ5" s="346"/>
    </row>
    <row r="6" spans="1:36" s="3" customFormat="1" ht="37.5" customHeight="1">
      <c r="A6" s="403" t="s">
        <v>42</v>
      </c>
      <c r="B6" s="404"/>
      <c r="C6" s="404"/>
      <c r="D6" s="404"/>
      <c r="E6" s="404"/>
      <c r="F6" s="404"/>
      <c r="G6" s="404"/>
      <c r="H6" s="405"/>
      <c r="I6" s="405"/>
      <c r="J6" s="405"/>
      <c r="K6" s="405"/>
      <c r="L6" s="405"/>
      <c r="M6" s="405"/>
      <c r="N6" s="405"/>
      <c r="O6" s="405"/>
      <c r="P6" s="405"/>
      <c r="Q6" s="405"/>
      <c r="R6" s="405"/>
      <c r="S6" s="405"/>
      <c r="T6" s="405"/>
      <c r="U6" s="405"/>
      <c r="V6" s="405"/>
      <c r="W6" s="405"/>
      <c r="X6" s="405"/>
      <c r="Y6" s="405"/>
      <c r="Z6" s="405"/>
      <c r="AA6" s="405"/>
      <c r="AB6" s="405"/>
      <c r="AC6" s="405"/>
      <c r="AD6" s="405"/>
      <c r="AE6" s="405"/>
      <c r="AF6" s="405"/>
      <c r="AG6" s="405"/>
      <c r="AH6" s="405"/>
      <c r="AI6" s="405"/>
      <c r="AJ6" s="405"/>
    </row>
    <row r="7" spans="1:36" s="3" customFormat="1" ht="11.65" hidden="1" customHeight="1">
      <c r="A7" s="243"/>
      <c r="B7" s="243"/>
      <c r="C7" s="243"/>
      <c r="D7" s="243"/>
      <c r="E7" s="243"/>
      <c r="F7" s="243"/>
      <c r="G7" s="243"/>
      <c r="H7" s="243"/>
      <c r="I7" s="243"/>
      <c r="J7" s="243"/>
      <c r="K7" s="243"/>
      <c r="L7" s="243"/>
      <c r="M7" s="243"/>
      <c r="N7" s="243"/>
      <c r="O7" s="243"/>
      <c r="P7" s="243"/>
      <c r="Q7" s="243"/>
      <c r="R7" s="243"/>
      <c r="S7" s="243"/>
      <c r="T7" s="243"/>
      <c r="U7" s="243"/>
      <c r="V7" s="243"/>
      <c r="W7" s="243"/>
      <c r="X7" s="243"/>
      <c r="Y7" s="243"/>
      <c r="Z7" s="243"/>
      <c r="AA7" s="243"/>
      <c r="AB7" s="243"/>
      <c r="AC7" s="243"/>
      <c r="AD7" s="243"/>
      <c r="AE7" s="243"/>
      <c r="AF7" s="243"/>
      <c r="AG7" s="243"/>
      <c r="AH7" s="243"/>
      <c r="AI7" s="243"/>
      <c r="AJ7" s="243"/>
    </row>
    <row r="8" spans="1:36" s="4" customFormat="1" ht="29.25" customHeight="1">
      <c r="A8" s="407" t="s">
        <v>4</v>
      </c>
      <c r="B8" s="408"/>
      <c r="C8" s="408"/>
      <c r="D8" s="408"/>
      <c r="E8" s="409"/>
      <c r="F8" s="410"/>
      <c r="G8" s="410"/>
      <c r="H8" s="410"/>
      <c r="I8" s="410"/>
      <c r="J8" s="410"/>
      <c r="K8" s="410"/>
      <c r="L8" s="411" t="s">
        <v>2</v>
      </c>
      <c r="M8" s="411"/>
      <c r="N8" s="410"/>
      <c r="O8" s="410"/>
      <c r="P8" s="410"/>
      <c r="Q8" s="410"/>
      <c r="R8" s="410"/>
      <c r="S8" s="410"/>
      <c r="T8" s="411" t="s">
        <v>5</v>
      </c>
      <c r="U8" s="411"/>
      <c r="V8" s="411"/>
      <c r="W8" s="411"/>
      <c r="X8" s="106" t="s">
        <v>6</v>
      </c>
      <c r="Y8" s="71"/>
      <c r="Z8" s="105" t="s">
        <v>7</v>
      </c>
      <c r="AA8" s="127"/>
      <c r="AB8" s="106" t="s">
        <v>165</v>
      </c>
      <c r="AC8" s="227"/>
      <c r="AD8" s="421" t="s">
        <v>166</v>
      </c>
      <c r="AE8" s="422"/>
      <c r="AF8" s="127" t="s">
        <v>3</v>
      </c>
      <c r="AG8" s="423" t="s">
        <v>167</v>
      </c>
      <c r="AH8" s="424"/>
      <c r="AI8" s="303"/>
      <c r="AJ8" s="425"/>
    </row>
    <row r="9" spans="1:36" s="4" customFormat="1" ht="29.25" customHeight="1">
      <c r="A9" s="412" t="s">
        <v>8</v>
      </c>
      <c r="B9" s="413"/>
      <c r="C9" s="413"/>
      <c r="D9" s="300"/>
      <c r="E9" s="300"/>
      <c r="F9" s="300"/>
      <c r="G9" s="300"/>
      <c r="H9" s="300"/>
      <c r="I9" s="300"/>
      <c r="J9" s="300"/>
      <c r="K9" s="300"/>
      <c r="L9" s="300"/>
      <c r="M9" s="300"/>
      <c r="N9" s="300"/>
      <c r="O9" s="300"/>
      <c r="P9" s="300"/>
      <c r="Q9" s="300"/>
      <c r="R9" s="300"/>
      <c r="S9" s="300"/>
      <c r="T9" s="300"/>
      <c r="U9" s="300"/>
      <c r="V9" s="300"/>
      <c r="W9" s="300"/>
      <c r="X9" s="300"/>
      <c r="Y9" s="300"/>
      <c r="Z9" s="300"/>
      <c r="AA9" s="300"/>
      <c r="AB9" s="300"/>
      <c r="AC9" s="300"/>
      <c r="AD9" s="300"/>
      <c r="AE9" s="300"/>
      <c r="AF9" s="300"/>
      <c r="AG9" s="300"/>
      <c r="AH9" s="300"/>
      <c r="AI9" s="300"/>
      <c r="AJ9" s="312"/>
    </row>
    <row r="10" spans="1:36" s="4" customFormat="1" ht="29.25" customHeight="1" thickBot="1">
      <c r="A10" s="418" t="s">
        <v>9</v>
      </c>
      <c r="B10" s="419"/>
      <c r="C10" s="419"/>
      <c r="D10" s="426" t="s">
        <v>10</v>
      </c>
      <c r="E10" s="426"/>
      <c r="F10" s="426"/>
      <c r="G10" s="426"/>
      <c r="H10" s="426"/>
      <c r="I10" s="426"/>
      <c r="J10" s="426"/>
      <c r="K10" s="426"/>
      <c r="L10" s="426"/>
      <c r="M10" s="419" t="s">
        <v>11</v>
      </c>
      <c r="N10" s="419"/>
      <c r="O10" s="317" t="s">
        <v>12</v>
      </c>
      <c r="P10" s="317"/>
      <c r="Q10" s="317"/>
      <c r="R10" s="317"/>
      <c r="S10" s="317"/>
      <c r="T10" s="317"/>
      <c r="U10" s="317"/>
      <c r="V10" s="317"/>
      <c r="W10" s="317"/>
      <c r="X10" s="419" t="s">
        <v>13</v>
      </c>
      <c r="Y10" s="419"/>
      <c r="Z10" s="419"/>
      <c r="AA10" s="427" t="s">
        <v>14</v>
      </c>
      <c r="AB10" s="427"/>
      <c r="AC10" s="427"/>
      <c r="AD10" s="427"/>
      <c r="AE10" s="427"/>
      <c r="AF10" s="427"/>
      <c r="AG10" s="427"/>
      <c r="AH10" s="427"/>
      <c r="AI10" s="427"/>
      <c r="AJ10" s="428"/>
    </row>
    <row r="11" spans="1:36" s="4" customFormat="1" ht="12.4" customHeight="1" thickBot="1"/>
    <row r="12" spans="1:36" s="4" customFormat="1" ht="21" customHeight="1">
      <c r="A12" s="344" t="s">
        <v>89</v>
      </c>
      <c r="B12" s="345"/>
      <c r="C12" s="345"/>
      <c r="D12" s="345"/>
      <c r="E12" s="345"/>
      <c r="F12" s="345"/>
      <c r="G12" s="345"/>
      <c r="H12" s="345"/>
      <c r="I12" s="345"/>
      <c r="J12" s="345"/>
      <c r="K12" s="345"/>
      <c r="L12" s="345"/>
      <c r="M12" s="345"/>
      <c r="N12" s="345"/>
      <c r="O12" s="345"/>
      <c r="P12" s="345"/>
      <c r="Q12" s="345"/>
      <c r="R12" s="345"/>
      <c r="S12" s="345"/>
      <c r="T12" s="345"/>
      <c r="U12" s="345"/>
      <c r="V12" s="345"/>
      <c r="W12" s="345"/>
      <c r="X12" s="345"/>
      <c r="Y12" s="345"/>
      <c r="Z12" s="345"/>
      <c r="AA12" s="345"/>
      <c r="AB12" s="345"/>
      <c r="AC12" s="345"/>
      <c r="AD12" s="345"/>
      <c r="AE12" s="345"/>
      <c r="AF12" s="345"/>
      <c r="AG12" s="345"/>
      <c r="AH12" s="345"/>
      <c r="AI12" s="345"/>
      <c r="AJ12" s="346"/>
    </row>
    <row r="13" spans="1:36" s="4" customFormat="1">
      <c r="A13" s="414"/>
      <c r="B13" s="386"/>
      <c r="C13" s="386"/>
      <c r="D13" s="386"/>
      <c r="E13" s="386"/>
      <c r="F13" s="386"/>
      <c r="G13" s="386"/>
      <c r="H13" s="386"/>
      <c r="I13" s="386"/>
      <c r="J13" s="386"/>
      <c r="K13" s="386"/>
      <c r="L13" s="386"/>
      <c r="M13" s="386"/>
      <c r="N13" s="386"/>
      <c r="O13" s="386"/>
      <c r="P13" s="386"/>
      <c r="Q13" s="386"/>
      <c r="R13" s="386"/>
      <c r="S13" s="386"/>
      <c r="T13" s="386"/>
      <c r="U13" s="386"/>
      <c r="V13" s="386"/>
      <c r="W13" s="386"/>
      <c r="X13" s="386"/>
      <c r="Y13" s="386"/>
      <c r="Z13" s="386"/>
      <c r="AA13" s="386"/>
      <c r="AB13" s="386"/>
      <c r="AC13" s="386"/>
      <c r="AD13" s="386"/>
      <c r="AE13" s="386"/>
      <c r="AF13" s="386"/>
      <c r="AG13" s="386"/>
      <c r="AH13" s="386"/>
      <c r="AI13" s="386"/>
      <c r="AJ13" s="387"/>
    </row>
    <row r="14" spans="1:36" s="4" customFormat="1">
      <c r="A14" s="414"/>
      <c r="B14" s="386"/>
      <c r="C14" s="386"/>
      <c r="D14" s="386"/>
      <c r="E14" s="386"/>
      <c r="F14" s="386"/>
      <c r="G14" s="386"/>
      <c r="H14" s="386"/>
      <c r="I14" s="386"/>
      <c r="J14" s="386"/>
      <c r="K14" s="386"/>
      <c r="L14" s="386"/>
      <c r="M14" s="386"/>
      <c r="N14" s="386"/>
      <c r="O14" s="386"/>
      <c r="P14" s="386"/>
      <c r="Q14" s="386"/>
      <c r="R14" s="386"/>
      <c r="S14" s="386"/>
      <c r="T14" s="386"/>
      <c r="U14" s="386"/>
      <c r="V14" s="386"/>
      <c r="W14" s="386"/>
      <c r="X14" s="386"/>
      <c r="Y14" s="386"/>
      <c r="Z14" s="386"/>
      <c r="AA14" s="386"/>
      <c r="AB14" s="386"/>
      <c r="AC14" s="386"/>
      <c r="AD14" s="386"/>
      <c r="AE14" s="386"/>
      <c r="AF14" s="386"/>
      <c r="AG14" s="386"/>
      <c r="AH14" s="386"/>
      <c r="AI14" s="386"/>
      <c r="AJ14" s="387"/>
    </row>
    <row r="15" spans="1:36" s="4" customFormat="1">
      <c r="A15" s="414"/>
      <c r="B15" s="386"/>
      <c r="C15" s="386"/>
      <c r="D15" s="386"/>
      <c r="E15" s="386"/>
      <c r="F15" s="386"/>
      <c r="G15" s="386"/>
      <c r="H15" s="386"/>
      <c r="I15" s="386"/>
      <c r="J15" s="386"/>
      <c r="K15" s="386"/>
      <c r="L15" s="386"/>
      <c r="M15" s="386"/>
      <c r="N15" s="386"/>
      <c r="O15" s="386"/>
      <c r="P15" s="386"/>
      <c r="Q15" s="386"/>
      <c r="R15" s="386"/>
      <c r="S15" s="386"/>
      <c r="T15" s="386"/>
      <c r="U15" s="386"/>
      <c r="V15" s="386"/>
      <c r="W15" s="386"/>
      <c r="X15" s="386"/>
      <c r="Y15" s="386"/>
      <c r="Z15" s="386"/>
      <c r="AA15" s="386"/>
      <c r="AB15" s="386"/>
      <c r="AC15" s="386"/>
      <c r="AD15" s="386"/>
      <c r="AE15" s="386"/>
      <c r="AF15" s="386"/>
      <c r="AG15" s="386"/>
      <c r="AH15" s="386"/>
      <c r="AI15" s="386"/>
      <c r="AJ15" s="387"/>
    </row>
    <row r="16" spans="1:36" s="4" customFormat="1">
      <c r="A16" s="414"/>
      <c r="B16" s="386"/>
      <c r="C16" s="386"/>
      <c r="D16" s="386"/>
      <c r="E16" s="386"/>
      <c r="F16" s="386"/>
      <c r="G16" s="386"/>
      <c r="H16" s="386"/>
      <c r="I16" s="386"/>
      <c r="J16" s="386"/>
      <c r="K16" s="386"/>
      <c r="L16" s="386"/>
      <c r="M16" s="386"/>
      <c r="N16" s="386"/>
      <c r="O16" s="386"/>
      <c r="P16" s="386"/>
      <c r="Q16" s="386"/>
      <c r="R16" s="386"/>
      <c r="S16" s="386"/>
      <c r="T16" s="386"/>
      <c r="U16" s="386"/>
      <c r="V16" s="386"/>
      <c r="W16" s="386"/>
      <c r="X16" s="386"/>
      <c r="Y16" s="386"/>
      <c r="Z16" s="386"/>
      <c r="AA16" s="386"/>
      <c r="AB16" s="386"/>
      <c r="AC16" s="386"/>
      <c r="AD16" s="386"/>
      <c r="AE16" s="386"/>
      <c r="AF16" s="386"/>
      <c r="AG16" s="386"/>
      <c r="AH16" s="386"/>
      <c r="AI16" s="386"/>
      <c r="AJ16" s="387"/>
    </row>
    <row r="17" spans="1:53" s="4" customFormat="1">
      <c r="A17" s="414"/>
      <c r="B17" s="386"/>
      <c r="C17" s="386"/>
      <c r="D17" s="386"/>
      <c r="E17" s="386"/>
      <c r="F17" s="386"/>
      <c r="G17" s="386"/>
      <c r="H17" s="386"/>
      <c r="I17" s="386"/>
      <c r="J17" s="386"/>
      <c r="K17" s="386"/>
      <c r="L17" s="386"/>
      <c r="M17" s="386"/>
      <c r="N17" s="386"/>
      <c r="O17" s="386"/>
      <c r="P17" s="386"/>
      <c r="Q17" s="386"/>
      <c r="R17" s="386"/>
      <c r="S17" s="386"/>
      <c r="T17" s="386"/>
      <c r="U17" s="386"/>
      <c r="V17" s="386"/>
      <c r="W17" s="386"/>
      <c r="X17" s="386"/>
      <c r="Y17" s="386"/>
      <c r="Z17" s="386"/>
      <c r="AA17" s="386"/>
      <c r="AB17" s="386"/>
      <c r="AC17" s="386"/>
      <c r="AD17" s="386"/>
      <c r="AE17" s="386"/>
      <c r="AF17" s="386"/>
      <c r="AG17" s="386"/>
      <c r="AH17" s="386"/>
      <c r="AI17" s="386"/>
      <c r="AJ17" s="387"/>
    </row>
    <row r="18" spans="1:53" s="4" customFormat="1" ht="13.5" thickBot="1">
      <c r="A18" s="112" t="s">
        <v>172</v>
      </c>
      <c r="B18" s="113"/>
      <c r="C18" s="114"/>
      <c r="D18" s="114"/>
      <c r="E18" s="114"/>
      <c r="F18" s="114"/>
      <c r="G18" s="114"/>
      <c r="H18" s="114"/>
      <c r="I18" s="114"/>
      <c r="J18" s="114"/>
      <c r="K18" s="114"/>
      <c r="L18" s="114"/>
      <c r="M18" s="114"/>
      <c r="N18" s="114"/>
      <c r="O18" s="114"/>
      <c r="P18" s="114"/>
      <c r="Q18" s="114"/>
      <c r="R18" s="114"/>
      <c r="S18" s="114"/>
      <c r="T18" s="114"/>
      <c r="U18" s="114"/>
      <c r="V18" s="114"/>
      <c r="W18" s="114"/>
      <c r="X18" s="114"/>
      <c r="Y18" s="114"/>
      <c r="Z18" s="114"/>
      <c r="AA18" s="114"/>
      <c r="AB18" s="114"/>
      <c r="AC18" s="114"/>
      <c r="AD18" s="114"/>
      <c r="AE18" s="114"/>
      <c r="AF18" s="114"/>
      <c r="AG18" s="114"/>
      <c r="AH18" s="114"/>
      <c r="AI18" s="114"/>
      <c r="AJ18" s="115"/>
    </row>
    <row r="19" spans="1:53" s="4" customFormat="1" ht="13.5" thickBot="1"/>
    <row r="20" spans="1:53" s="4" customFormat="1" ht="21.75" customHeight="1">
      <c r="A20" s="400" t="s">
        <v>74</v>
      </c>
      <c r="B20" s="401"/>
      <c r="C20" s="401"/>
      <c r="D20" s="401"/>
      <c r="E20" s="401"/>
      <c r="F20" s="401"/>
      <c r="G20" s="401"/>
      <c r="H20" s="401"/>
      <c r="I20" s="401"/>
      <c r="J20" s="401"/>
      <c r="K20" s="401"/>
      <c r="L20" s="401"/>
      <c r="M20" s="401"/>
      <c r="N20" s="401"/>
      <c r="O20" s="401"/>
      <c r="P20" s="401"/>
      <c r="Q20" s="401"/>
      <c r="R20" s="401"/>
      <c r="S20" s="401"/>
      <c r="T20" s="401"/>
      <c r="U20" s="401"/>
      <c r="V20" s="401"/>
      <c r="W20" s="401"/>
      <c r="X20" s="401"/>
      <c r="Y20" s="401"/>
      <c r="Z20" s="401"/>
      <c r="AA20" s="401"/>
      <c r="AB20" s="401"/>
      <c r="AC20" s="401"/>
      <c r="AD20" s="401"/>
      <c r="AE20" s="401"/>
      <c r="AF20" s="401"/>
      <c r="AG20" s="401"/>
      <c r="AH20" s="401"/>
      <c r="AI20" s="401"/>
      <c r="AJ20" s="402"/>
      <c r="AK20" s="40"/>
      <c r="AL20" s="40"/>
      <c r="AM20" s="40"/>
      <c r="AN20" s="40"/>
      <c r="AO20" s="40"/>
      <c r="AP20" s="40"/>
      <c r="AQ20" s="40"/>
      <c r="AR20" s="40"/>
      <c r="AS20" s="40"/>
      <c r="AT20" s="40"/>
      <c r="AU20" s="40"/>
      <c r="AV20" s="40"/>
      <c r="AW20" s="40"/>
      <c r="AX20" s="40"/>
      <c r="AY20" s="40"/>
      <c r="AZ20" s="40"/>
      <c r="BA20" s="40"/>
    </row>
    <row r="21" spans="1:53" s="4" customFormat="1" ht="21.75" customHeight="1">
      <c r="A21" s="397" t="s">
        <v>15</v>
      </c>
      <c r="B21" s="398"/>
      <c r="C21" s="398"/>
      <c r="D21" s="398"/>
      <c r="E21" s="398"/>
      <c r="F21" s="398"/>
      <c r="G21" s="386"/>
      <c r="H21" s="386"/>
      <c r="I21" s="386"/>
      <c r="J21" s="386"/>
      <c r="K21" s="386"/>
      <c r="L21" s="386"/>
      <c r="M21" s="386"/>
      <c r="N21" s="386"/>
      <c r="O21" s="386"/>
      <c r="P21" s="386"/>
      <c r="Q21" s="386"/>
      <c r="R21" s="398" t="s">
        <v>77</v>
      </c>
      <c r="S21" s="398"/>
      <c r="T21" s="398"/>
      <c r="U21" s="398"/>
      <c r="V21" s="398"/>
      <c r="W21" s="398"/>
      <c r="X21" s="386"/>
      <c r="Y21" s="386"/>
      <c r="Z21" s="386"/>
      <c r="AA21" s="386"/>
      <c r="AB21" s="386"/>
      <c r="AC21" s="386"/>
      <c r="AD21" s="386"/>
      <c r="AE21" s="386"/>
      <c r="AF21" s="386"/>
      <c r="AG21" s="386"/>
      <c r="AH21" s="386"/>
      <c r="AI21" s="386"/>
      <c r="AJ21" s="387"/>
      <c r="AK21" s="40"/>
      <c r="AL21" s="40"/>
      <c r="AM21" s="40"/>
      <c r="AN21" s="40"/>
      <c r="AO21" s="40"/>
      <c r="AP21" s="40"/>
      <c r="AQ21" s="40"/>
      <c r="AR21" s="40"/>
      <c r="AS21" s="40"/>
      <c r="AT21" s="40"/>
      <c r="AU21" s="40"/>
      <c r="AV21" s="40"/>
      <c r="AW21" s="40"/>
      <c r="AX21" s="40"/>
      <c r="AY21" s="40"/>
      <c r="AZ21" s="40"/>
      <c r="BA21" s="40"/>
    </row>
    <row r="22" spans="1:53" s="4" customFormat="1" ht="21.75" customHeight="1">
      <c r="A22" s="397" t="s">
        <v>16</v>
      </c>
      <c r="B22" s="398"/>
      <c r="C22" s="398"/>
      <c r="D22" s="398"/>
      <c r="E22" s="398"/>
      <c r="F22" s="398"/>
      <c r="G22" s="386"/>
      <c r="H22" s="386"/>
      <c r="I22" s="386"/>
      <c r="J22" s="386"/>
      <c r="K22" s="386"/>
      <c r="L22" s="386"/>
      <c r="M22" s="386"/>
      <c r="N22" s="386"/>
      <c r="O22" s="386"/>
      <c r="P22" s="386"/>
      <c r="Q22" s="386"/>
      <c r="R22" s="398" t="s">
        <v>17</v>
      </c>
      <c r="S22" s="398"/>
      <c r="T22" s="398"/>
      <c r="U22" s="398"/>
      <c r="V22" s="398"/>
      <c r="W22" s="398"/>
      <c r="X22" s="386"/>
      <c r="Y22" s="386"/>
      <c r="Z22" s="386"/>
      <c r="AA22" s="386"/>
      <c r="AB22" s="386"/>
      <c r="AC22" s="386"/>
      <c r="AD22" s="386"/>
      <c r="AE22" s="386"/>
      <c r="AF22" s="386"/>
      <c r="AG22" s="386"/>
      <c r="AH22" s="386"/>
      <c r="AI22" s="386"/>
      <c r="AJ22" s="387"/>
      <c r="AK22" s="328"/>
      <c r="AL22" s="328"/>
      <c r="AM22" s="328"/>
      <c r="AN22" s="328"/>
      <c r="AO22" s="328"/>
      <c r="AP22" s="328"/>
      <c r="AQ22" s="328"/>
      <c r="AR22" s="328"/>
      <c r="AS22" s="328"/>
      <c r="AT22" s="328"/>
      <c r="AU22" s="328"/>
      <c r="AV22" s="328"/>
      <c r="AW22" s="328"/>
      <c r="AX22" s="328"/>
      <c r="AY22" s="328"/>
      <c r="AZ22" s="328"/>
      <c r="BA22" s="328"/>
    </row>
    <row r="23" spans="1:53" s="4" customFormat="1" ht="21.75" customHeight="1">
      <c r="A23" s="397" t="s">
        <v>18</v>
      </c>
      <c r="B23" s="398"/>
      <c r="C23" s="398"/>
      <c r="D23" s="398"/>
      <c r="E23" s="398"/>
      <c r="F23" s="398"/>
      <c r="G23" s="386"/>
      <c r="H23" s="386"/>
      <c r="I23" s="386"/>
      <c r="J23" s="386"/>
      <c r="K23" s="386"/>
      <c r="L23" s="386"/>
      <c r="M23" s="386"/>
      <c r="N23" s="386"/>
      <c r="O23" s="386"/>
      <c r="P23" s="386"/>
      <c r="Q23" s="386"/>
      <c r="R23" s="398" t="s">
        <v>76</v>
      </c>
      <c r="S23" s="398"/>
      <c r="T23" s="398"/>
      <c r="U23" s="398"/>
      <c r="V23" s="398"/>
      <c r="W23" s="398"/>
      <c r="X23" s="386"/>
      <c r="Y23" s="386"/>
      <c r="Z23" s="386"/>
      <c r="AA23" s="386"/>
      <c r="AB23" s="386"/>
      <c r="AC23" s="386"/>
      <c r="AD23" s="386"/>
      <c r="AE23" s="386"/>
      <c r="AF23" s="386"/>
      <c r="AG23" s="386"/>
      <c r="AH23" s="386"/>
      <c r="AI23" s="386"/>
      <c r="AJ23" s="387"/>
      <c r="AK23" s="339"/>
      <c r="AL23" s="339"/>
      <c r="AM23" s="339"/>
      <c r="AN23" s="339"/>
      <c r="AO23" s="339"/>
      <c r="AP23" s="339"/>
      <c r="AQ23" s="339"/>
      <c r="AR23" s="339"/>
      <c r="AS23" s="339"/>
      <c r="AT23" s="339"/>
      <c r="AU23" s="339"/>
      <c r="AV23" s="339"/>
      <c r="AW23" s="339"/>
      <c r="AX23" s="339"/>
      <c r="AY23" s="339"/>
      <c r="AZ23" s="339"/>
      <c r="BA23" s="339"/>
    </row>
    <row r="24" spans="1:53" s="4" customFormat="1" ht="21.75" customHeight="1">
      <c r="A24" s="429" t="s">
        <v>19</v>
      </c>
      <c r="B24" s="411"/>
      <c r="C24" s="411"/>
      <c r="D24" s="411"/>
      <c r="E24" s="411"/>
      <c r="F24" s="318" t="s">
        <v>170</v>
      </c>
      <c r="G24" s="318"/>
      <c r="H24" s="318"/>
      <c r="I24" s="125"/>
      <c r="J24" s="318" t="s">
        <v>75</v>
      </c>
      <c r="K24" s="318"/>
      <c r="L24" s="318"/>
      <c r="M24" s="125"/>
      <c r="N24" s="318" t="s">
        <v>171</v>
      </c>
      <c r="O24" s="318"/>
      <c r="P24" s="318"/>
      <c r="Q24" s="125"/>
      <c r="R24" s="318" t="s">
        <v>168</v>
      </c>
      <c r="S24" s="318"/>
      <c r="T24" s="318"/>
      <c r="U24" s="127"/>
      <c r="V24" s="318" t="s">
        <v>169</v>
      </c>
      <c r="W24" s="318"/>
      <c r="X24" s="318"/>
      <c r="Y24" s="127"/>
      <c r="Z24" s="318" t="s">
        <v>20</v>
      </c>
      <c r="AA24" s="318"/>
      <c r="AB24" s="318"/>
      <c r="AC24" s="318"/>
      <c r="AD24" s="318"/>
      <c r="AE24" s="386"/>
      <c r="AF24" s="386"/>
      <c r="AG24" s="386"/>
      <c r="AH24" s="386"/>
      <c r="AI24" s="386"/>
      <c r="AJ24" s="387"/>
      <c r="AK24" s="339"/>
      <c r="AL24" s="339"/>
      <c r="AM24" s="339"/>
      <c r="AN24" s="339"/>
      <c r="AO24" s="339"/>
      <c r="AP24" s="339"/>
      <c r="AQ24" s="339"/>
      <c r="AR24" s="339"/>
      <c r="AS24" s="339"/>
      <c r="AT24" s="339"/>
      <c r="AU24" s="339"/>
      <c r="AV24" s="339"/>
      <c r="AW24" s="339"/>
      <c r="AX24" s="339"/>
      <c r="AY24" s="339"/>
      <c r="AZ24" s="339"/>
      <c r="BA24" s="339"/>
    </row>
    <row r="25" spans="1:53" s="4" customFormat="1" ht="16.5" customHeight="1" thickBot="1">
      <c r="A25" s="112" t="s">
        <v>21</v>
      </c>
      <c r="B25" s="113"/>
      <c r="C25" s="114"/>
      <c r="D25" s="114"/>
      <c r="E25" s="114"/>
      <c r="F25" s="114"/>
      <c r="G25" s="114"/>
      <c r="H25" s="114"/>
      <c r="I25" s="114"/>
      <c r="J25" s="114"/>
      <c r="K25" s="114"/>
      <c r="L25" s="114"/>
      <c r="M25" s="114"/>
      <c r="N25" s="114"/>
      <c r="O25" s="114"/>
      <c r="P25" s="114"/>
      <c r="Q25" s="114"/>
      <c r="R25" s="114"/>
      <c r="S25" s="114"/>
      <c r="T25" s="114"/>
      <c r="U25" s="114"/>
      <c r="V25" s="114"/>
      <c r="W25" s="114"/>
      <c r="X25" s="114"/>
      <c r="Y25" s="114"/>
      <c r="Z25" s="114"/>
      <c r="AA25" s="114"/>
      <c r="AB25" s="114"/>
      <c r="AC25" s="114"/>
      <c r="AD25" s="114"/>
      <c r="AE25" s="114"/>
      <c r="AF25" s="114"/>
      <c r="AG25" s="114"/>
      <c r="AH25" s="114"/>
      <c r="AI25" s="114"/>
      <c r="AJ25" s="115"/>
      <c r="AK25" s="339"/>
      <c r="AL25" s="339"/>
      <c r="AM25" s="339"/>
      <c r="AN25" s="339"/>
      <c r="AO25" s="339"/>
      <c r="AP25" s="339"/>
      <c r="AQ25" s="339"/>
      <c r="AR25" s="339"/>
      <c r="AS25" s="339"/>
      <c r="AT25" s="339"/>
      <c r="AU25" s="339"/>
      <c r="AV25" s="339"/>
      <c r="AW25" s="339"/>
      <c r="AX25" s="339"/>
      <c r="AY25" s="339"/>
      <c r="AZ25" s="339"/>
      <c r="BA25" s="339"/>
    </row>
    <row r="26" spans="1:53" s="4" customFormat="1" ht="10.9" customHeight="1" thickBot="1">
      <c r="AK26" s="110"/>
      <c r="AL26" s="110"/>
      <c r="AM26" s="110"/>
      <c r="AN26" s="110"/>
      <c r="AO26" s="110"/>
      <c r="AP26" s="110"/>
      <c r="AQ26" s="110"/>
      <c r="AR26" s="110"/>
      <c r="AS26" s="110"/>
      <c r="AT26" s="110"/>
      <c r="AU26" s="110"/>
      <c r="AV26" s="110"/>
      <c r="AW26" s="110"/>
      <c r="AX26" s="110"/>
      <c r="AY26" s="110"/>
      <c r="AZ26" s="110"/>
      <c r="BA26" s="110"/>
    </row>
    <row r="27" spans="1:53" s="4" customFormat="1" ht="21.75" customHeight="1">
      <c r="A27" s="400" t="s">
        <v>22</v>
      </c>
      <c r="B27" s="401"/>
      <c r="C27" s="401"/>
      <c r="D27" s="401"/>
      <c r="E27" s="401"/>
      <c r="F27" s="401"/>
      <c r="G27" s="401"/>
      <c r="H27" s="401"/>
      <c r="I27" s="401"/>
      <c r="J27" s="402"/>
      <c r="K27" s="400" t="s">
        <v>23</v>
      </c>
      <c r="L27" s="401"/>
      <c r="M27" s="401"/>
      <c r="N27" s="401"/>
      <c r="O27" s="401"/>
      <c r="P27" s="401"/>
      <c r="Q27" s="401"/>
      <c r="R27" s="402"/>
      <c r="S27" s="400" t="s">
        <v>24</v>
      </c>
      <c r="T27" s="401"/>
      <c r="U27" s="401"/>
      <c r="V27" s="401"/>
      <c r="W27" s="401"/>
      <c r="X27" s="401"/>
      <c r="Y27" s="401"/>
      <c r="Z27" s="401"/>
      <c r="AA27" s="401"/>
      <c r="AB27" s="401"/>
      <c r="AC27" s="401"/>
      <c r="AD27" s="401"/>
      <c r="AE27" s="401"/>
      <c r="AF27" s="401"/>
      <c r="AG27" s="401"/>
      <c r="AH27" s="401"/>
      <c r="AI27" s="401"/>
      <c r="AJ27" s="402"/>
      <c r="AK27" s="339"/>
      <c r="AL27" s="339"/>
      <c r="AM27" s="339"/>
      <c r="AN27" s="339"/>
      <c r="AO27" s="339"/>
      <c r="AP27" s="339"/>
      <c r="AQ27" s="339"/>
      <c r="AR27" s="339"/>
      <c r="AS27" s="339"/>
      <c r="AT27" s="339"/>
      <c r="AU27" s="339"/>
      <c r="AV27" s="339"/>
      <c r="AW27" s="339"/>
      <c r="AX27" s="339"/>
      <c r="AY27" s="339"/>
      <c r="AZ27" s="339"/>
      <c r="BA27" s="339"/>
    </row>
    <row r="28" spans="1:53" s="4" customFormat="1" ht="21.75" customHeight="1">
      <c r="A28" s="306" t="s">
        <v>25</v>
      </c>
      <c r="B28" s="307"/>
      <c r="C28" s="307"/>
      <c r="D28" s="307"/>
      <c r="E28" s="307"/>
      <c r="F28" s="307"/>
      <c r="G28" s="307"/>
      <c r="H28" s="318" t="s">
        <v>26</v>
      </c>
      <c r="I28" s="318"/>
      <c r="J28" s="375"/>
      <c r="K28" s="306" t="s">
        <v>27</v>
      </c>
      <c r="L28" s="307"/>
      <c r="M28" s="307"/>
      <c r="N28" s="307"/>
      <c r="O28" s="307"/>
      <c r="P28" s="307"/>
      <c r="Q28" s="300"/>
      <c r="R28" s="430"/>
      <c r="S28" s="385" t="s">
        <v>28</v>
      </c>
      <c r="T28" s="318"/>
      <c r="U28" s="318"/>
      <c r="V28" s="318"/>
      <c r="W28" s="318"/>
      <c r="X28" s="318"/>
      <c r="Y28" s="318" t="s">
        <v>29</v>
      </c>
      <c r="Z28" s="318"/>
      <c r="AA28" s="318" t="s">
        <v>30</v>
      </c>
      <c r="AB28" s="318"/>
      <c r="AC28" s="318" t="s">
        <v>31</v>
      </c>
      <c r="AD28" s="318"/>
      <c r="AE28" s="318" t="s">
        <v>32</v>
      </c>
      <c r="AF28" s="318"/>
      <c r="AG28" s="318" t="s">
        <v>33</v>
      </c>
      <c r="AH28" s="318"/>
      <c r="AI28" s="318" t="s">
        <v>34</v>
      </c>
      <c r="AJ28" s="375"/>
      <c r="AK28" s="339"/>
      <c r="AL28" s="339"/>
      <c r="AM28" s="339"/>
      <c r="AN28" s="339"/>
      <c r="AO28" s="339"/>
      <c r="AP28" s="339"/>
      <c r="AQ28" s="339"/>
      <c r="AR28" s="339"/>
      <c r="AS28" s="339"/>
      <c r="AT28" s="339"/>
      <c r="AU28" s="339"/>
      <c r="AV28" s="339"/>
      <c r="AW28" s="339"/>
      <c r="AX28" s="339"/>
      <c r="AY28" s="339"/>
      <c r="AZ28" s="339"/>
      <c r="BA28" s="339"/>
    </row>
    <row r="29" spans="1:53" s="4" customFormat="1" ht="21.75" customHeight="1">
      <c r="A29" s="347"/>
      <c r="B29" s="348"/>
      <c r="C29" s="348"/>
      <c r="D29" s="348"/>
      <c r="E29" s="348"/>
      <c r="F29" s="348"/>
      <c r="G29" s="348"/>
      <c r="H29" s="349"/>
      <c r="I29" s="349"/>
      <c r="J29" s="108" t="s">
        <v>35</v>
      </c>
      <c r="K29" s="420" t="s">
        <v>68</v>
      </c>
      <c r="L29" s="299"/>
      <c r="M29" s="299"/>
      <c r="N29" s="299"/>
      <c r="O29" s="299"/>
      <c r="P29" s="386"/>
      <c r="Q29" s="386"/>
      <c r="R29" s="107" t="s">
        <v>35</v>
      </c>
      <c r="S29" s="395" t="s">
        <v>36</v>
      </c>
      <c r="T29" s="360"/>
      <c r="U29" s="360"/>
      <c r="V29" s="360"/>
      <c r="W29" s="360"/>
      <c r="X29" s="360"/>
      <c r="Y29" s="334"/>
      <c r="Z29" s="334"/>
      <c r="AA29" s="334"/>
      <c r="AB29" s="334"/>
      <c r="AC29" s="334"/>
      <c r="AD29" s="334"/>
      <c r="AE29" s="334"/>
      <c r="AF29" s="334"/>
      <c r="AG29" s="334"/>
      <c r="AH29" s="334"/>
      <c r="AI29" s="334" t="s">
        <v>1</v>
      </c>
      <c r="AJ29" s="335"/>
      <c r="AK29" s="40"/>
      <c r="AL29" s="40"/>
      <c r="AM29" s="40"/>
      <c r="AN29" s="40"/>
      <c r="AO29" s="40"/>
      <c r="AP29" s="40"/>
      <c r="AQ29" s="40"/>
      <c r="AR29" s="40"/>
      <c r="AS29" s="40"/>
      <c r="AT29" s="40"/>
      <c r="AU29" s="40"/>
      <c r="AV29" s="40"/>
      <c r="AW29" s="40"/>
      <c r="AX29" s="40"/>
      <c r="AY29" s="40"/>
      <c r="AZ29" s="40"/>
      <c r="BA29" s="40"/>
    </row>
    <row r="30" spans="1:53" s="4" customFormat="1" ht="21.75" customHeight="1">
      <c r="A30" s="347"/>
      <c r="B30" s="348"/>
      <c r="C30" s="348"/>
      <c r="D30" s="348"/>
      <c r="E30" s="348"/>
      <c r="F30" s="348"/>
      <c r="G30" s="348"/>
      <c r="H30" s="349"/>
      <c r="I30" s="349"/>
      <c r="J30" s="108" t="s">
        <v>35</v>
      </c>
      <c r="K30" s="306" t="s">
        <v>66</v>
      </c>
      <c r="L30" s="307"/>
      <c r="M30" s="307"/>
      <c r="N30" s="127"/>
      <c r="O30" s="299" t="s">
        <v>67</v>
      </c>
      <c r="P30" s="307"/>
      <c r="Q30" s="307"/>
      <c r="R30" s="242"/>
      <c r="S30" s="395" t="s">
        <v>37</v>
      </c>
      <c r="T30" s="360"/>
      <c r="U30" s="360"/>
      <c r="V30" s="360"/>
      <c r="W30" s="360"/>
      <c r="X30" s="360"/>
      <c r="Y30" s="334"/>
      <c r="Z30" s="334"/>
      <c r="AA30" s="334"/>
      <c r="AB30" s="334"/>
      <c r="AC30" s="334"/>
      <c r="AD30" s="334"/>
      <c r="AE30" s="334"/>
      <c r="AF30" s="334"/>
      <c r="AG30" s="334"/>
      <c r="AH30" s="334"/>
      <c r="AI30" s="334" t="s">
        <v>1</v>
      </c>
      <c r="AJ30" s="335"/>
      <c r="AK30" s="40"/>
      <c r="AL30" s="40"/>
      <c r="AM30" s="40"/>
      <c r="AN30" s="40"/>
      <c r="AO30" s="40"/>
      <c r="AP30" s="40"/>
      <c r="AQ30" s="40"/>
      <c r="AR30" s="40"/>
      <c r="AS30" s="40"/>
      <c r="AT30" s="40"/>
      <c r="AU30" s="40"/>
      <c r="AV30" s="40"/>
      <c r="AW30" s="40"/>
      <c r="AX30" s="40"/>
      <c r="AY30" s="40"/>
      <c r="AZ30" s="40"/>
      <c r="BA30" s="40"/>
    </row>
    <row r="31" spans="1:53" s="4" customFormat="1" ht="21.75" customHeight="1">
      <c r="A31" s="347"/>
      <c r="B31" s="348"/>
      <c r="C31" s="348"/>
      <c r="D31" s="348"/>
      <c r="E31" s="348"/>
      <c r="F31" s="348"/>
      <c r="G31" s="348"/>
      <c r="H31" s="349"/>
      <c r="I31" s="349"/>
      <c r="J31" s="108" t="s">
        <v>35</v>
      </c>
      <c r="K31" s="329" t="s">
        <v>69</v>
      </c>
      <c r="L31" s="330"/>
      <c r="M31" s="330"/>
      <c r="N31" s="331"/>
      <c r="O31" s="332"/>
      <c r="P31" s="332"/>
      <c r="Q31" s="332"/>
      <c r="R31" s="333"/>
      <c r="S31" s="381" t="s">
        <v>38</v>
      </c>
      <c r="T31" s="382"/>
      <c r="U31" s="382"/>
      <c r="V31" s="382"/>
      <c r="W31" s="382"/>
      <c r="X31" s="382"/>
      <c r="Y31" s="334"/>
      <c r="Z31" s="334"/>
      <c r="AA31" s="334"/>
      <c r="AB31" s="334"/>
      <c r="AC31" s="334"/>
      <c r="AD31" s="334"/>
      <c r="AE31" s="334"/>
      <c r="AF31" s="334"/>
      <c r="AG31" s="334"/>
      <c r="AH31" s="334"/>
      <c r="AI31" s="334" t="s">
        <v>1</v>
      </c>
      <c r="AJ31" s="335"/>
      <c r="AK31" s="376"/>
      <c r="AL31" s="376"/>
      <c r="AM31" s="376"/>
      <c r="AN31" s="376"/>
      <c r="AO31" s="376"/>
      <c r="AP31" s="376"/>
      <c r="AQ31" s="376"/>
      <c r="AR31" s="376"/>
      <c r="AS31" s="376"/>
      <c r="AT31" s="376"/>
      <c r="AU31" s="376"/>
      <c r="AV31" s="376"/>
      <c r="AW31" s="376"/>
      <c r="AX31" s="376"/>
      <c r="AY31" s="376"/>
      <c r="AZ31" s="376"/>
      <c r="BA31" s="376"/>
    </row>
    <row r="32" spans="1:53" s="4" customFormat="1" ht="21.75" customHeight="1">
      <c r="A32" s="347" t="s">
        <v>1</v>
      </c>
      <c r="B32" s="348"/>
      <c r="C32" s="348"/>
      <c r="D32" s="348"/>
      <c r="E32" s="348"/>
      <c r="F32" s="348"/>
      <c r="G32" s="348"/>
      <c r="H32" s="349" t="s">
        <v>1</v>
      </c>
      <c r="I32" s="349"/>
      <c r="J32" s="108" t="s">
        <v>35</v>
      </c>
      <c r="K32" s="329" t="s">
        <v>70</v>
      </c>
      <c r="L32" s="330"/>
      <c r="M32" s="330"/>
      <c r="N32" s="330"/>
      <c r="O32" s="330"/>
      <c r="P32" s="331"/>
      <c r="Q32" s="332"/>
      <c r="R32" s="333"/>
      <c r="S32" s="395" t="s">
        <v>39</v>
      </c>
      <c r="T32" s="360"/>
      <c r="U32" s="360"/>
      <c r="V32" s="360"/>
      <c r="W32" s="360"/>
      <c r="X32" s="360"/>
      <c r="Y32" s="334"/>
      <c r="Z32" s="334"/>
      <c r="AA32" s="334"/>
      <c r="AB32" s="334"/>
      <c r="AC32" s="334"/>
      <c r="AD32" s="334"/>
      <c r="AE32" s="334"/>
      <c r="AF32" s="334"/>
      <c r="AG32" s="334"/>
      <c r="AH32" s="334"/>
      <c r="AI32" s="334" t="s">
        <v>1</v>
      </c>
      <c r="AJ32" s="335"/>
      <c r="AK32" s="376"/>
      <c r="AL32" s="376"/>
      <c r="AM32" s="376"/>
      <c r="AN32" s="376"/>
      <c r="AO32" s="376"/>
      <c r="AP32" s="376"/>
      <c r="AQ32" s="376"/>
      <c r="AR32" s="376"/>
      <c r="AS32" s="376"/>
      <c r="AT32" s="376"/>
      <c r="AU32" s="376"/>
      <c r="AV32" s="376"/>
      <c r="AW32" s="376"/>
      <c r="AX32" s="376"/>
      <c r="AY32" s="376"/>
      <c r="AZ32" s="376"/>
      <c r="BA32" s="376"/>
    </row>
    <row r="33" spans="1:53" s="4" customFormat="1" ht="21.75" customHeight="1" thickBot="1">
      <c r="A33" s="336" t="s">
        <v>1</v>
      </c>
      <c r="B33" s="337"/>
      <c r="C33" s="337"/>
      <c r="D33" s="337"/>
      <c r="E33" s="337"/>
      <c r="F33" s="337"/>
      <c r="G33" s="337"/>
      <c r="H33" s="338" t="s">
        <v>1</v>
      </c>
      <c r="I33" s="338"/>
      <c r="J33" s="117" t="s">
        <v>35</v>
      </c>
      <c r="K33" s="431"/>
      <c r="L33" s="432"/>
      <c r="M33" s="432"/>
      <c r="N33" s="432"/>
      <c r="O33" s="432"/>
      <c r="P33" s="432"/>
      <c r="Q33" s="432"/>
      <c r="R33" s="433"/>
      <c r="S33" s="383" t="s">
        <v>40</v>
      </c>
      <c r="T33" s="384"/>
      <c r="U33" s="384"/>
      <c r="V33" s="384"/>
      <c r="W33" s="384"/>
      <c r="X33" s="384"/>
      <c r="Y33" s="365"/>
      <c r="Z33" s="365"/>
      <c r="AA33" s="365"/>
      <c r="AB33" s="365"/>
      <c r="AC33" s="365"/>
      <c r="AD33" s="365"/>
      <c r="AE33" s="365"/>
      <c r="AF33" s="365"/>
      <c r="AG33" s="365"/>
      <c r="AH33" s="365"/>
      <c r="AI33" s="365" t="s">
        <v>1</v>
      </c>
      <c r="AJ33" s="399"/>
      <c r="AK33" s="328"/>
      <c r="AL33" s="328"/>
      <c r="AM33" s="328"/>
      <c r="AN33" s="328"/>
      <c r="AO33" s="328"/>
      <c r="AP33" s="328"/>
      <c r="AQ33" s="328"/>
      <c r="AR33" s="328"/>
      <c r="AS33" s="328"/>
      <c r="AT33" s="328"/>
      <c r="AU33" s="328"/>
      <c r="AV33" s="328"/>
      <c r="AW33" s="328"/>
      <c r="AX33" s="328"/>
      <c r="AY33" s="328"/>
      <c r="AZ33" s="328"/>
      <c r="BA33" s="328"/>
    </row>
    <row r="34" spans="1:53" s="4" customFormat="1" ht="12" customHeight="1" thickBot="1">
      <c r="AK34" s="109"/>
      <c r="AL34" s="109"/>
      <c r="AM34" s="109"/>
      <c r="AN34" s="109"/>
      <c r="AO34" s="109"/>
      <c r="AP34" s="109"/>
      <c r="AQ34" s="109"/>
      <c r="AR34" s="109"/>
      <c r="AS34" s="109"/>
      <c r="AT34" s="109"/>
      <c r="AU34" s="109"/>
      <c r="AV34" s="109"/>
      <c r="AW34" s="109"/>
      <c r="AX34" s="109"/>
      <c r="AY34" s="109"/>
      <c r="AZ34" s="109"/>
      <c r="BA34" s="109"/>
    </row>
    <row r="35" spans="1:53" s="4" customFormat="1" ht="21.75" customHeight="1">
      <c r="A35" s="344" t="s">
        <v>273</v>
      </c>
      <c r="B35" s="345"/>
      <c r="C35" s="345"/>
      <c r="D35" s="345"/>
      <c r="E35" s="345"/>
      <c r="F35" s="345"/>
      <c r="G35" s="345"/>
      <c r="H35" s="345"/>
      <c r="I35" s="345"/>
      <c r="J35" s="345"/>
      <c r="K35" s="345"/>
      <c r="L35" s="345"/>
      <c r="M35" s="345"/>
      <c r="N35" s="345"/>
      <c r="O35" s="345"/>
      <c r="P35" s="345"/>
      <c r="Q35" s="345"/>
      <c r="R35" s="345"/>
      <c r="S35" s="345"/>
      <c r="T35" s="345"/>
      <c r="U35" s="345"/>
      <c r="V35" s="345"/>
      <c r="W35" s="345"/>
      <c r="X35" s="345"/>
      <c r="Y35" s="345"/>
      <c r="Z35" s="345"/>
      <c r="AA35" s="345"/>
      <c r="AB35" s="345"/>
      <c r="AC35" s="345"/>
      <c r="AD35" s="345"/>
      <c r="AE35" s="345"/>
      <c r="AF35" s="345"/>
      <c r="AG35" s="345"/>
      <c r="AH35" s="345"/>
      <c r="AI35" s="345"/>
      <c r="AJ35" s="346"/>
      <c r="AK35" s="90"/>
      <c r="AL35" s="90"/>
      <c r="AM35" s="90"/>
      <c r="AN35" s="90"/>
      <c r="AO35" s="90"/>
      <c r="AP35" s="90"/>
      <c r="AQ35" s="90"/>
      <c r="AR35" s="90"/>
      <c r="AS35" s="90"/>
      <c r="AT35" s="90"/>
      <c r="AU35" s="90"/>
      <c r="AV35" s="90"/>
      <c r="AW35" s="90"/>
      <c r="AX35" s="90"/>
      <c r="AY35" s="90"/>
      <c r="AZ35" s="90"/>
      <c r="BA35" s="90"/>
    </row>
    <row r="36" spans="1:53" customFormat="1" ht="21.75" customHeight="1">
      <c r="A36" s="434" t="s">
        <v>49</v>
      </c>
      <c r="B36" s="422"/>
      <c r="C36" s="435"/>
      <c r="D36" s="435"/>
      <c r="E36" s="436"/>
      <c r="F36" s="313"/>
      <c r="G36" s="314"/>
      <c r="H36" s="314"/>
      <c r="I36" s="314"/>
      <c r="J36" s="314"/>
      <c r="K36" s="314"/>
      <c r="L36" s="314"/>
      <c r="M36" s="315"/>
      <c r="N36" s="318" t="s">
        <v>29</v>
      </c>
      <c r="O36" s="318"/>
      <c r="P36" s="318" t="s">
        <v>30</v>
      </c>
      <c r="Q36" s="318"/>
      <c r="R36" s="318" t="s">
        <v>31</v>
      </c>
      <c r="S36" s="318"/>
      <c r="T36" s="318" t="s">
        <v>32</v>
      </c>
      <c r="U36" s="318"/>
      <c r="V36" s="318" t="s">
        <v>33</v>
      </c>
      <c r="W36" s="318"/>
      <c r="X36" s="318" t="s">
        <v>34</v>
      </c>
      <c r="Y36" s="318"/>
      <c r="Z36" s="307" t="s">
        <v>274</v>
      </c>
      <c r="AA36" s="307"/>
      <c r="AB36" s="307"/>
      <c r="AC36" s="307"/>
      <c r="AD36" s="307"/>
      <c r="AE36" s="307"/>
      <c r="AF36" s="307"/>
      <c r="AG36" s="307"/>
      <c r="AH36" s="307"/>
      <c r="AI36" s="307"/>
      <c r="AJ36" s="319"/>
    </row>
    <row r="37" spans="1:53" s="4" customFormat="1" ht="21.75" customHeight="1">
      <c r="A37" s="116"/>
      <c r="B37" s="40"/>
      <c r="C37" s="40"/>
      <c r="D37" s="40"/>
      <c r="E37" s="40"/>
      <c r="F37" s="307" t="s">
        <v>275</v>
      </c>
      <c r="G37" s="307"/>
      <c r="H37" s="307"/>
      <c r="I37" s="307"/>
      <c r="J37" s="307"/>
      <c r="K37" s="307"/>
      <c r="L37" s="307"/>
      <c r="M37" s="307"/>
      <c r="N37" s="300"/>
      <c r="O37" s="300"/>
      <c r="P37" s="300"/>
      <c r="Q37" s="300"/>
      <c r="R37" s="300"/>
      <c r="S37" s="300"/>
      <c r="T37" s="300"/>
      <c r="U37" s="300"/>
      <c r="V37" s="300"/>
      <c r="W37" s="300"/>
      <c r="X37" s="300"/>
      <c r="Y37" s="300"/>
      <c r="Z37" s="300"/>
      <c r="AA37" s="300"/>
      <c r="AB37" s="300"/>
      <c r="AC37" s="300"/>
      <c r="AD37" s="300"/>
      <c r="AE37" s="300"/>
      <c r="AF37" s="300"/>
      <c r="AG37" s="300"/>
      <c r="AH37" s="300"/>
      <c r="AI37" s="300"/>
      <c r="AJ37" s="312"/>
      <c r="AK37" s="90"/>
      <c r="AL37" s="90"/>
      <c r="AM37" s="90"/>
      <c r="AN37" s="90"/>
      <c r="AO37" s="90"/>
      <c r="AP37" s="90"/>
      <c r="AQ37" s="90"/>
      <c r="AR37" s="90"/>
      <c r="AS37" s="90"/>
      <c r="AT37" s="90"/>
      <c r="AU37" s="90"/>
      <c r="AV37" s="90"/>
      <c r="AW37" s="90"/>
      <c r="AX37" s="90"/>
      <c r="AY37" s="90"/>
      <c r="AZ37" s="90"/>
      <c r="BA37" s="90"/>
    </row>
    <row r="38" spans="1:53" s="4" customFormat="1" ht="21.75" customHeight="1" thickBot="1">
      <c r="A38" s="310" t="s">
        <v>278</v>
      </c>
      <c r="B38" s="311"/>
      <c r="C38" s="308"/>
      <c r="D38" s="308"/>
      <c r="E38" s="309"/>
      <c r="F38" s="316" t="s">
        <v>276</v>
      </c>
      <c r="G38" s="316"/>
      <c r="H38" s="316"/>
      <c r="I38" s="316"/>
      <c r="J38" s="316"/>
      <c r="K38" s="316"/>
      <c r="L38" s="316"/>
      <c r="M38" s="316"/>
      <c r="N38" s="317" t="s">
        <v>1</v>
      </c>
      <c r="O38" s="317"/>
      <c r="P38" s="317" t="s">
        <v>1</v>
      </c>
      <c r="Q38" s="317"/>
      <c r="R38" s="317" t="s">
        <v>1</v>
      </c>
      <c r="S38" s="317"/>
      <c r="T38" s="317" t="s">
        <v>1</v>
      </c>
      <c r="U38" s="317"/>
      <c r="V38" s="317" t="s">
        <v>1</v>
      </c>
      <c r="W38" s="317"/>
      <c r="X38" s="317" t="s">
        <v>1</v>
      </c>
      <c r="Y38" s="317"/>
      <c r="Z38" s="320" t="s">
        <v>277</v>
      </c>
      <c r="AA38" s="320"/>
      <c r="AB38" s="320"/>
      <c r="AC38" s="320"/>
      <c r="AD38" s="320"/>
      <c r="AE38" s="320"/>
      <c r="AF38" s="320"/>
      <c r="AG38" s="320"/>
      <c r="AH38" s="320"/>
      <c r="AI38" s="320"/>
      <c r="AJ38" s="321"/>
      <c r="AK38" s="90"/>
      <c r="AL38" s="90"/>
      <c r="AM38" s="90"/>
      <c r="AN38" s="90"/>
      <c r="AO38" s="90"/>
      <c r="AP38" s="90"/>
      <c r="AQ38" s="90"/>
      <c r="AR38" s="90"/>
      <c r="AS38" s="90"/>
      <c r="AT38" s="90"/>
      <c r="AU38" s="90"/>
      <c r="AV38" s="90"/>
      <c r="AW38" s="90"/>
      <c r="AX38" s="90"/>
      <c r="AY38" s="90"/>
      <c r="AZ38" s="90"/>
      <c r="BA38" s="90"/>
    </row>
    <row r="39" spans="1:53" s="4" customFormat="1" ht="7.9" customHeight="1">
      <c r="A39"/>
      <c r="B39"/>
      <c r="C39"/>
      <c r="D39"/>
      <c r="E39"/>
      <c r="F39"/>
      <c r="G39"/>
      <c r="H39"/>
      <c r="I39"/>
      <c r="J39"/>
      <c r="K39"/>
      <c r="L39"/>
      <c r="M39"/>
      <c r="N39"/>
      <c r="O39"/>
      <c r="P39"/>
      <c r="Q39"/>
      <c r="R39"/>
      <c r="S39"/>
      <c r="T39"/>
      <c r="U39"/>
      <c r="V39"/>
      <c r="W39"/>
      <c r="X39"/>
      <c r="Y39"/>
      <c r="Z39"/>
      <c r="AA39"/>
      <c r="AB39"/>
      <c r="AC39"/>
      <c r="AD39"/>
      <c r="AE39"/>
      <c r="AF39"/>
      <c r="AG39"/>
      <c r="AH39"/>
      <c r="AI39"/>
      <c r="AJ39"/>
      <c r="AK39" s="328"/>
      <c r="AL39" s="328"/>
      <c r="AM39" s="328"/>
      <c r="AN39" s="328"/>
      <c r="AO39" s="328"/>
      <c r="AP39" s="328"/>
      <c r="AQ39" s="328"/>
      <c r="AR39" s="328"/>
      <c r="AS39" s="328"/>
      <c r="AT39" s="328"/>
      <c r="AU39" s="328"/>
      <c r="AV39" s="328"/>
      <c r="AW39" s="328"/>
      <c r="AX39" s="328"/>
      <c r="AY39" s="328"/>
      <c r="AZ39" s="328"/>
      <c r="BA39" s="328"/>
    </row>
    <row r="40" spans="1:53" s="4" customFormat="1" ht="21.75" customHeight="1">
      <c r="A40" s="119" t="s">
        <v>41</v>
      </c>
      <c r="B40" s="100"/>
      <c r="C40" s="100"/>
      <c r="D40" s="100"/>
      <c r="E40" s="100"/>
      <c r="F40" s="100"/>
      <c r="G40" s="100"/>
      <c r="H40" s="100"/>
      <c r="I40" s="100"/>
      <c r="J40" s="100"/>
      <c r="K40" s="100"/>
      <c r="L40" s="100"/>
      <c r="M40" s="100"/>
      <c r="N40" s="100"/>
      <c r="O40" s="100"/>
      <c r="P40" s="100"/>
      <c r="Q40" s="100"/>
      <c r="R40" s="100"/>
      <c r="S40" s="100"/>
      <c r="T40" s="100"/>
      <c r="U40" s="100"/>
      <c r="V40" s="100"/>
      <c r="W40" s="100"/>
      <c r="X40" s="100"/>
      <c r="Y40" s="100"/>
      <c r="Z40" s="100"/>
      <c r="AA40" s="100"/>
      <c r="AB40" s="100"/>
      <c r="AC40" s="100"/>
      <c r="AD40" s="100"/>
      <c r="AE40" s="100"/>
      <c r="AF40" s="100"/>
      <c r="AG40" s="100"/>
      <c r="AH40" s="100"/>
      <c r="AI40" s="100"/>
      <c r="AJ40" s="120"/>
      <c r="AK40" s="328"/>
      <c r="AL40" s="328"/>
      <c r="AM40" s="328"/>
      <c r="AN40" s="328"/>
      <c r="AO40" s="328"/>
      <c r="AP40" s="328"/>
      <c r="AQ40" s="328"/>
      <c r="AR40" s="328"/>
      <c r="AS40" s="328"/>
      <c r="AT40" s="328"/>
      <c r="AU40" s="328"/>
      <c r="AV40" s="328"/>
      <c r="AW40" s="328"/>
      <c r="AX40" s="328"/>
      <c r="AY40" s="328"/>
      <c r="AZ40" s="328"/>
      <c r="BA40" s="328"/>
    </row>
    <row r="41" spans="1:53" s="4" customFormat="1" ht="21.75" customHeight="1">
      <c r="A41" s="306" t="s">
        <v>42</v>
      </c>
      <c r="B41" s="307"/>
      <c r="C41" s="307"/>
      <c r="D41" s="307"/>
      <c r="E41" s="307"/>
      <c r="F41" s="307"/>
      <c r="G41" s="300"/>
      <c r="H41" s="300"/>
      <c r="I41" s="300"/>
      <c r="J41" s="300"/>
      <c r="K41" s="300"/>
      <c r="L41" s="300"/>
      <c r="M41" s="300"/>
      <c r="N41" s="300"/>
      <c r="O41" s="300"/>
      <c r="P41" s="300"/>
      <c r="Q41" s="300"/>
      <c r="R41" s="300"/>
      <c r="S41" s="300"/>
      <c r="T41" s="300"/>
      <c r="U41" s="300"/>
      <c r="V41" s="300" t="s">
        <v>1</v>
      </c>
      <c r="W41" s="300"/>
      <c r="X41" s="300"/>
      <c r="Y41" s="300"/>
      <c r="Z41" s="300"/>
      <c r="AA41" s="300" t="s">
        <v>1</v>
      </c>
      <c r="AB41" s="300"/>
      <c r="AC41" s="300"/>
      <c r="AD41" s="300"/>
      <c r="AE41" s="300"/>
      <c r="AF41" s="300" t="s">
        <v>1</v>
      </c>
      <c r="AG41" s="300"/>
      <c r="AH41" s="300"/>
      <c r="AI41" s="300"/>
      <c r="AJ41" s="312"/>
      <c r="AK41" s="40"/>
      <c r="AL41" s="40"/>
      <c r="AM41" s="40"/>
      <c r="AN41" s="40"/>
      <c r="AO41" s="40"/>
      <c r="AP41" s="40"/>
      <c r="AQ41" s="40"/>
      <c r="AR41" s="40"/>
      <c r="AS41" s="40"/>
      <c r="AT41" s="40"/>
      <c r="AU41" s="40"/>
      <c r="AV41" s="40"/>
      <c r="AW41" s="40"/>
      <c r="AX41" s="40"/>
      <c r="AY41" s="40"/>
      <c r="AZ41" s="40"/>
      <c r="BA41" s="40"/>
    </row>
    <row r="42" spans="1:53" s="4" customFormat="1" ht="21.75" customHeight="1">
      <c r="A42" s="306" t="s">
        <v>43</v>
      </c>
      <c r="B42" s="307"/>
      <c r="C42" s="307"/>
      <c r="D42" s="307"/>
      <c r="E42" s="307"/>
      <c r="F42" s="307"/>
      <c r="G42" s="300"/>
      <c r="H42" s="300"/>
      <c r="I42" s="300"/>
      <c r="J42" s="300"/>
      <c r="K42" s="300"/>
      <c r="L42" s="300"/>
      <c r="M42" s="300"/>
      <c r="N42" s="300"/>
      <c r="O42" s="300"/>
      <c r="P42" s="300"/>
      <c r="Q42" s="300"/>
      <c r="R42" s="300"/>
      <c r="S42" s="300"/>
      <c r="T42" s="300"/>
      <c r="U42" s="300"/>
      <c r="V42" s="300" t="s">
        <v>1</v>
      </c>
      <c r="W42" s="300"/>
      <c r="X42" s="300"/>
      <c r="Y42" s="300"/>
      <c r="Z42" s="300"/>
      <c r="AA42" s="300" t="s">
        <v>1</v>
      </c>
      <c r="AB42" s="300"/>
      <c r="AC42" s="300"/>
      <c r="AD42" s="300"/>
      <c r="AE42" s="300"/>
      <c r="AF42" s="300" t="s">
        <v>1</v>
      </c>
      <c r="AG42" s="300"/>
      <c r="AH42" s="300"/>
      <c r="AI42" s="300"/>
      <c r="AJ42" s="312"/>
    </row>
    <row r="43" spans="1:53" s="4" customFormat="1" ht="21.75" customHeight="1">
      <c r="A43" s="306" t="s">
        <v>44</v>
      </c>
      <c r="B43" s="307"/>
      <c r="C43" s="307"/>
      <c r="D43" s="307"/>
      <c r="E43" s="307"/>
      <c r="F43" s="307"/>
      <c r="G43" s="300"/>
      <c r="H43" s="300"/>
      <c r="I43" s="300"/>
      <c r="J43" s="300"/>
      <c r="K43" s="300"/>
      <c r="L43" s="300"/>
      <c r="M43" s="300"/>
      <c r="N43" s="300"/>
      <c r="O43" s="300"/>
      <c r="P43" s="300"/>
      <c r="Q43" s="300"/>
      <c r="R43" s="300"/>
      <c r="S43" s="300"/>
      <c r="T43" s="300"/>
      <c r="U43" s="300"/>
      <c r="V43" s="300" t="s">
        <v>1</v>
      </c>
      <c r="W43" s="300"/>
      <c r="X43" s="300"/>
      <c r="Y43" s="300"/>
      <c r="Z43" s="300"/>
      <c r="AA43" s="300" t="s">
        <v>1</v>
      </c>
      <c r="AB43" s="300"/>
      <c r="AC43" s="300"/>
      <c r="AD43" s="300"/>
      <c r="AE43" s="300"/>
      <c r="AF43" s="300" t="s">
        <v>1</v>
      </c>
      <c r="AG43" s="300"/>
      <c r="AH43" s="300"/>
      <c r="AI43" s="300"/>
      <c r="AJ43" s="312"/>
    </row>
    <row r="44" spans="1:53" s="4" customFormat="1" ht="21.75" customHeight="1">
      <c r="A44" s="306" t="s">
        <v>45</v>
      </c>
      <c r="B44" s="307"/>
      <c r="C44" s="307"/>
      <c r="D44" s="307"/>
      <c r="E44" s="307"/>
      <c r="F44" s="307"/>
      <c r="G44" s="300"/>
      <c r="H44" s="300"/>
      <c r="I44" s="300"/>
      <c r="J44" s="300"/>
      <c r="K44" s="300"/>
      <c r="L44" s="300"/>
      <c r="M44" s="300"/>
      <c r="N44" s="300"/>
      <c r="O44" s="300"/>
      <c r="P44" s="300"/>
      <c r="Q44" s="300"/>
      <c r="R44" s="300"/>
      <c r="S44" s="300"/>
      <c r="T44" s="300"/>
      <c r="U44" s="300"/>
      <c r="V44" s="300" t="s">
        <v>1</v>
      </c>
      <c r="W44" s="300"/>
      <c r="X44" s="300"/>
      <c r="Y44" s="300"/>
      <c r="Z44" s="300"/>
      <c r="AA44" s="300" t="s">
        <v>1</v>
      </c>
      <c r="AB44" s="300"/>
      <c r="AC44" s="300"/>
      <c r="AD44" s="300"/>
      <c r="AE44" s="300"/>
      <c r="AF44" s="300" t="s">
        <v>1</v>
      </c>
      <c r="AG44" s="300"/>
      <c r="AH44" s="300"/>
      <c r="AI44" s="300"/>
      <c r="AJ44" s="312"/>
    </row>
    <row r="45" spans="1:53" s="4" customFormat="1">
      <c r="A45" s="385" t="s">
        <v>46</v>
      </c>
      <c r="B45" s="318"/>
      <c r="C45" s="318"/>
      <c r="D45" s="318"/>
      <c r="E45" s="318"/>
      <c r="F45" s="318"/>
      <c r="G45" s="318"/>
      <c r="H45" s="318"/>
      <c r="I45" s="318"/>
      <c r="J45" s="318"/>
      <c r="K45" s="318"/>
      <c r="L45" s="318"/>
      <c r="M45" s="386"/>
      <c r="N45" s="386"/>
      <c r="O45" s="386"/>
      <c r="P45" s="386"/>
      <c r="Q45" s="386"/>
      <c r="R45" s="386"/>
      <c r="S45" s="386"/>
      <c r="T45" s="386"/>
      <c r="U45" s="386"/>
      <c r="V45" s="386"/>
      <c r="W45" s="386"/>
      <c r="X45" s="386"/>
      <c r="Y45" s="386"/>
      <c r="Z45" s="386"/>
      <c r="AA45" s="386"/>
      <c r="AB45" s="386"/>
      <c r="AC45" s="386"/>
      <c r="AD45" s="386"/>
      <c r="AE45" s="386"/>
      <c r="AF45" s="386"/>
      <c r="AG45" s="386"/>
      <c r="AH45" s="386"/>
      <c r="AI45" s="386"/>
      <c r="AJ45" s="387"/>
      <c r="AK45" s="5"/>
    </row>
    <row r="46" spans="1:53" s="4" customFormat="1" ht="18" customHeight="1">
      <c r="A46" s="377" t="s">
        <v>50</v>
      </c>
      <c r="B46" s="378"/>
      <c r="C46" s="378"/>
      <c r="D46" s="378"/>
      <c r="E46" s="378"/>
      <c r="F46" s="378"/>
      <c r="G46" s="378"/>
      <c r="H46" s="378"/>
      <c r="I46" s="378"/>
      <c r="J46" s="378"/>
      <c r="K46" s="378"/>
      <c r="L46" s="378"/>
      <c r="M46" s="378"/>
      <c r="N46" s="378"/>
      <c r="O46" s="378"/>
      <c r="P46" s="378"/>
      <c r="Q46" s="378"/>
      <c r="R46" s="378"/>
      <c r="S46" s="378"/>
      <c r="T46" s="378"/>
      <c r="U46" s="378"/>
      <c r="V46" s="378"/>
      <c r="W46" s="378"/>
      <c r="X46" s="378"/>
      <c r="Y46" s="378"/>
      <c r="Z46" s="378"/>
      <c r="AA46" s="378"/>
      <c r="AB46" s="378"/>
      <c r="AC46" s="378"/>
      <c r="AD46" s="378"/>
      <c r="AE46" s="378"/>
      <c r="AF46" s="378"/>
      <c r="AG46" s="378"/>
      <c r="AH46" s="378"/>
      <c r="AI46" s="378"/>
      <c r="AJ46" s="379"/>
    </row>
    <row r="47" spans="1:53" s="4" customFormat="1" ht="11.65" customHeight="1"/>
    <row r="48" spans="1:53" s="4" customFormat="1" ht="22.5" customHeight="1">
      <c r="A48" s="284" t="s">
        <v>64</v>
      </c>
      <c r="B48" s="285"/>
      <c r="C48" s="285"/>
      <c r="D48" s="285"/>
      <c r="E48" s="285"/>
      <c r="F48" s="285"/>
      <c r="G48" s="285"/>
      <c r="H48" s="285"/>
      <c r="I48" s="285"/>
      <c r="J48" s="285"/>
      <c r="K48" s="285"/>
      <c r="L48" s="285"/>
      <c r="M48" s="285"/>
      <c r="N48" s="285"/>
      <c r="O48" s="285"/>
      <c r="P48" s="285"/>
      <c r="Q48" s="285"/>
      <c r="R48" s="390"/>
      <c r="S48" s="388" t="s">
        <v>65</v>
      </c>
      <c r="T48" s="285"/>
      <c r="U48" s="285"/>
      <c r="V48" s="285"/>
      <c r="W48" s="285"/>
      <c r="X48" s="285"/>
      <c r="Y48" s="285"/>
      <c r="Z48" s="285"/>
      <c r="AA48" s="285"/>
      <c r="AB48" s="285"/>
      <c r="AC48" s="285"/>
      <c r="AD48" s="285"/>
      <c r="AE48" s="285"/>
      <c r="AF48" s="285"/>
      <c r="AG48" s="285"/>
      <c r="AH48" s="285"/>
      <c r="AI48" s="285"/>
      <c r="AJ48" s="286"/>
      <c r="AK48" s="5"/>
    </row>
    <row r="49" spans="1:36" s="4" customFormat="1" ht="22.5" customHeight="1">
      <c r="A49" s="306" t="s">
        <v>51</v>
      </c>
      <c r="B49" s="307"/>
      <c r="C49" s="307"/>
      <c r="D49" s="307"/>
      <c r="E49" s="307"/>
      <c r="F49" s="307"/>
      <c r="G49" s="307"/>
      <c r="H49" s="307" t="s">
        <v>63</v>
      </c>
      <c r="I49" s="307"/>
      <c r="J49" s="307"/>
      <c r="K49" s="307"/>
      <c r="L49" s="307"/>
      <c r="M49" s="307"/>
      <c r="N49" s="307"/>
      <c r="O49" s="307"/>
      <c r="P49" s="307"/>
      <c r="Q49" s="307"/>
      <c r="R49" s="389"/>
      <c r="S49" s="380" t="s">
        <v>116</v>
      </c>
      <c r="T49" s="307"/>
      <c r="U49" s="307"/>
      <c r="V49" s="307"/>
      <c r="W49" s="307"/>
      <c r="X49" s="307"/>
      <c r="Y49" s="307"/>
      <c r="Z49" s="299" t="s">
        <v>117</v>
      </c>
      <c r="AA49" s="299"/>
      <c r="AB49" s="299"/>
      <c r="AC49" s="299"/>
      <c r="AD49" s="299"/>
      <c r="AE49" s="299"/>
      <c r="AF49" s="299"/>
      <c r="AG49" s="300" t="s">
        <v>1</v>
      </c>
      <c r="AH49" s="300"/>
      <c r="AI49" s="318" t="s">
        <v>35</v>
      </c>
      <c r="AJ49" s="375"/>
    </row>
    <row r="50" spans="1:36" s="4" customFormat="1" ht="22.5" customHeight="1">
      <c r="A50" s="304"/>
      <c r="B50" s="300"/>
      <c r="C50" s="300"/>
      <c r="D50" s="300"/>
      <c r="E50" s="300"/>
      <c r="F50" s="300"/>
      <c r="G50" s="300"/>
      <c r="H50" s="300"/>
      <c r="I50" s="300"/>
      <c r="J50" s="300"/>
      <c r="K50" s="300"/>
      <c r="L50" s="300"/>
      <c r="M50" s="300"/>
      <c r="N50" s="300"/>
      <c r="O50" s="300"/>
      <c r="P50" s="300"/>
      <c r="Q50" s="300"/>
      <c r="R50" s="303"/>
      <c r="S50" s="305"/>
      <c r="T50" s="300"/>
      <c r="U50" s="300"/>
      <c r="V50" s="300"/>
      <c r="W50" s="300"/>
      <c r="X50" s="300"/>
      <c r="Y50" s="300"/>
      <c r="Z50" s="300"/>
      <c r="AA50" s="300"/>
      <c r="AB50" s="300"/>
      <c r="AC50" s="300"/>
      <c r="AD50" s="300"/>
      <c r="AE50" s="300"/>
      <c r="AF50" s="300"/>
      <c r="AG50" s="300"/>
      <c r="AH50" s="300"/>
      <c r="AI50" s="318" t="s">
        <v>35</v>
      </c>
      <c r="AJ50" s="375"/>
    </row>
    <row r="51" spans="1:36" s="4" customFormat="1" ht="22.5" customHeight="1">
      <c r="A51" s="304"/>
      <c r="B51" s="300"/>
      <c r="C51" s="300"/>
      <c r="D51" s="300"/>
      <c r="E51" s="300"/>
      <c r="F51" s="300"/>
      <c r="G51" s="300"/>
      <c r="H51" s="300"/>
      <c r="I51" s="300"/>
      <c r="J51" s="300"/>
      <c r="K51" s="300"/>
      <c r="L51" s="300"/>
      <c r="M51" s="300"/>
      <c r="N51" s="300"/>
      <c r="O51" s="300"/>
      <c r="P51" s="300"/>
      <c r="Q51" s="300"/>
      <c r="R51" s="303"/>
      <c r="S51" s="305"/>
      <c r="T51" s="300"/>
      <c r="U51" s="300"/>
      <c r="V51" s="300"/>
      <c r="W51" s="300"/>
      <c r="X51" s="300"/>
      <c r="Y51" s="300"/>
      <c r="Z51" s="300"/>
      <c r="AA51" s="300"/>
      <c r="AB51" s="300"/>
      <c r="AC51" s="300"/>
      <c r="AD51" s="300"/>
      <c r="AE51" s="300"/>
      <c r="AF51" s="300"/>
      <c r="AG51" s="300"/>
      <c r="AH51" s="300"/>
      <c r="AI51" s="318" t="s">
        <v>35</v>
      </c>
      <c r="AJ51" s="375"/>
    </row>
    <row r="52" spans="1:36" s="4" customFormat="1" ht="22.5" customHeight="1">
      <c r="A52" s="304"/>
      <c r="B52" s="300"/>
      <c r="C52" s="300"/>
      <c r="D52" s="300"/>
      <c r="E52" s="300"/>
      <c r="F52" s="300"/>
      <c r="G52" s="300"/>
      <c r="H52" s="300"/>
      <c r="I52" s="300"/>
      <c r="J52" s="300"/>
      <c r="K52" s="300"/>
      <c r="L52" s="300"/>
      <c r="M52" s="300"/>
      <c r="N52" s="300"/>
      <c r="O52" s="300"/>
      <c r="P52" s="300"/>
      <c r="Q52" s="300"/>
      <c r="R52" s="303"/>
      <c r="S52" s="305"/>
      <c r="T52" s="300"/>
      <c r="U52" s="300"/>
      <c r="V52" s="300"/>
      <c r="W52" s="300"/>
      <c r="X52" s="300"/>
      <c r="Y52" s="300"/>
      <c r="Z52" s="300"/>
      <c r="AA52" s="300"/>
      <c r="AB52" s="300"/>
      <c r="AC52" s="300"/>
      <c r="AD52" s="300"/>
      <c r="AE52" s="300"/>
      <c r="AF52" s="300"/>
      <c r="AG52" s="300"/>
      <c r="AH52" s="300"/>
      <c r="AI52" s="318" t="s">
        <v>35</v>
      </c>
      <c r="AJ52" s="375"/>
    </row>
    <row r="53" spans="1:36" s="4" customFormat="1" ht="22.5" customHeight="1">
      <c r="A53" s="304"/>
      <c r="B53" s="300"/>
      <c r="C53" s="300"/>
      <c r="D53" s="300"/>
      <c r="E53" s="300"/>
      <c r="F53" s="300"/>
      <c r="G53" s="300"/>
      <c r="H53" s="300"/>
      <c r="I53" s="300"/>
      <c r="J53" s="300"/>
      <c r="K53" s="300"/>
      <c r="L53" s="300"/>
      <c r="M53" s="300"/>
      <c r="N53" s="300"/>
      <c r="O53" s="300"/>
      <c r="P53" s="300"/>
      <c r="Q53" s="300"/>
      <c r="R53" s="303"/>
      <c r="S53" s="305"/>
      <c r="T53" s="300"/>
      <c r="U53" s="300"/>
      <c r="V53" s="300"/>
      <c r="W53" s="300"/>
      <c r="X53" s="300"/>
      <c r="Y53" s="300"/>
      <c r="Z53" s="300"/>
      <c r="AA53" s="300"/>
      <c r="AB53" s="300"/>
      <c r="AC53" s="300"/>
      <c r="AD53" s="300"/>
      <c r="AE53" s="300"/>
      <c r="AF53" s="300"/>
      <c r="AG53" s="300"/>
      <c r="AH53" s="300"/>
      <c r="AI53" s="318" t="s">
        <v>35</v>
      </c>
      <c r="AJ53" s="375"/>
    </row>
    <row r="54" spans="1:36" s="4" customFormat="1" ht="21.75" customHeight="1">
      <c r="A54" s="304" t="s">
        <v>1</v>
      </c>
      <c r="B54" s="300"/>
      <c r="C54" s="300"/>
      <c r="D54" s="300"/>
      <c r="E54" s="300"/>
      <c r="F54" s="300"/>
      <c r="G54" s="300"/>
      <c r="H54" s="300" t="s">
        <v>1</v>
      </c>
      <c r="I54" s="300"/>
      <c r="J54" s="300"/>
      <c r="K54" s="300"/>
      <c r="L54" s="300"/>
      <c r="M54" s="300"/>
      <c r="N54" s="300"/>
      <c r="O54" s="300"/>
      <c r="P54" s="300"/>
      <c r="Q54" s="300"/>
      <c r="R54" s="303"/>
      <c r="S54" s="305"/>
      <c r="T54" s="300"/>
      <c r="U54" s="300"/>
      <c r="V54" s="300"/>
      <c r="W54" s="300"/>
      <c r="X54" s="300"/>
      <c r="Y54" s="300"/>
      <c r="Z54" s="300"/>
      <c r="AA54" s="300"/>
      <c r="AB54" s="300"/>
      <c r="AC54" s="300"/>
      <c r="AD54" s="300"/>
      <c r="AE54" s="300"/>
      <c r="AF54" s="300"/>
      <c r="AG54" s="300" t="s">
        <v>1</v>
      </c>
      <c r="AH54" s="300"/>
      <c r="AI54" s="318" t="s">
        <v>35</v>
      </c>
      <c r="AJ54" s="375"/>
    </row>
    <row r="55" spans="1:36" s="4" customFormat="1" ht="11.65" customHeight="1"/>
    <row r="56" spans="1:36" s="4" customFormat="1" ht="21.75" customHeight="1">
      <c r="A56" s="361" t="s">
        <v>289</v>
      </c>
      <c r="B56" s="362"/>
      <c r="C56" s="362"/>
      <c r="D56" s="362"/>
      <c r="E56" s="362"/>
      <c r="F56" s="362"/>
      <c r="G56" s="362"/>
      <c r="H56" s="362"/>
      <c r="I56" s="362"/>
      <c r="J56" s="362"/>
      <c r="K56" s="362"/>
      <c r="L56" s="362"/>
      <c r="M56" s="362"/>
      <c r="N56" s="362"/>
      <c r="O56" s="362"/>
      <c r="P56" s="362"/>
      <c r="Q56" s="362"/>
      <c r="R56" s="362"/>
      <c r="S56" s="362"/>
      <c r="T56" s="362"/>
      <c r="U56" s="362"/>
      <c r="V56" s="362"/>
      <c r="W56" s="362"/>
      <c r="X56" s="362"/>
      <c r="Y56" s="362"/>
      <c r="Z56" s="362"/>
      <c r="AA56" s="362"/>
      <c r="AB56" s="362"/>
      <c r="AC56" s="362"/>
      <c r="AD56" s="362"/>
      <c r="AE56" s="362"/>
      <c r="AF56" s="362"/>
      <c r="AG56" s="362"/>
      <c r="AH56" s="362"/>
      <c r="AI56" s="362"/>
      <c r="AJ56" s="363"/>
    </row>
    <row r="57" spans="1:36" s="4" customFormat="1" ht="21.75" customHeight="1">
      <c r="A57" s="301"/>
      <c r="B57" s="302"/>
      <c r="C57" s="302"/>
      <c r="D57" s="302"/>
      <c r="E57" s="302"/>
      <c r="F57" s="302"/>
      <c r="G57" s="302"/>
      <c r="H57" s="302"/>
      <c r="I57" s="302"/>
      <c r="J57" s="302"/>
      <c r="K57" s="302"/>
      <c r="L57" s="302"/>
      <c r="M57" s="302"/>
      <c r="N57" s="302"/>
      <c r="O57" s="302"/>
      <c r="P57" s="302"/>
      <c r="Q57" s="302"/>
      <c r="R57" s="302"/>
      <c r="S57" s="302"/>
      <c r="T57" s="302"/>
      <c r="U57" s="302"/>
      <c r="V57" s="302"/>
      <c r="W57" s="302"/>
      <c r="X57" s="302"/>
      <c r="Y57" s="302"/>
      <c r="Z57" s="302"/>
      <c r="AA57" s="302"/>
      <c r="AB57" s="302"/>
      <c r="AC57" s="302"/>
      <c r="AD57" s="302"/>
      <c r="AE57" s="302"/>
      <c r="AF57" s="302"/>
      <c r="AG57" s="300"/>
      <c r="AH57" s="300"/>
      <c r="AI57" s="318" t="s">
        <v>35</v>
      </c>
      <c r="AJ57" s="375"/>
    </row>
    <row r="58" spans="1:36" s="4" customFormat="1" ht="21.75" customHeight="1">
      <c r="A58" s="301"/>
      <c r="B58" s="302"/>
      <c r="C58" s="302"/>
      <c r="D58" s="302"/>
      <c r="E58" s="302"/>
      <c r="F58" s="302"/>
      <c r="G58" s="302"/>
      <c r="H58" s="302"/>
      <c r="I58" s="302"/>
      <c r="J58" s="302"/>
      <c r="K58" s="302"/>
      <c r="L58" s="302"/>
      <c r="M58" s="302"/>
      <c r="N58" s="302"/>
      <c r="O58" s="302"/>
      <c r="P58" s="302"/>
      <c r="Q58" s="302"/>
      <c r="R58" s="302"/>
      <c r="S58" s="302"/>
      <c r="T58" s="302"/>
      <c r="U58" s="302"/>
      <c r="V58" s="302"/>
      <c r="W58" s="302"/>
      <c r="X58" s="302"/>
      <c r="Y58" s="302"/>
      <c r="Z58" s="302"/>
      <c r="AA58" s="302"/>
      <c r="AB58" s="302"/>
      <c r="AC58" s="302"/>
      <c r="AD58" s="302"/>
      <c r="AE58" s="302"/>
      <c r="AF58" s="302"/>
      <c r="AG58" s="300"/>
      <c r="AH58" s="300"/>
      <c r="AI58" s="318" t="s">
        <v>35</v>
      </c>
      <c r="AJ58" s="375"/>
    </row>
    <row r="59" spans="1:36" s="4" customFormat="1" ht="21.75" customHeight="1">
      <c r="A59" s="301"/>
      <c r="B59" s="302"/>
      <c r="C59" s="302"/>
      <c r="D59" s="302"/>
      <c r="E59" s="302"/>
      <c r="F59" s="302"/>
      <c r="G59" s="302"/>
      <c r="H59" s="302"/>
      <c r="I59" s="302"/>
      <c r="J59" s="302"/>
      <c r="K59" s="302"/>
      <c r="L59" s="302"/>
      <c r="M59" s="302"/>
      <c r="N59" s="302"/>
      <c r="O59" s="302"/>
      <c r="P59" s="302"/>
      <c r="Q59" s="302"/>
      <c r="R59" s="302"/>
      <c r="S59" s="302"/>
      <c r="T59" s="302"/>
      <c r="U59" s="302"/>
      <c r="V59" s="302"/>
      <c r="W59" s="302"/>
      <c r="X59" s="302"/>
      <c r="Y59" s="302"/>
      <c r="Z59" s="302"/>
      <c r="AA59" s="302"/>
      <c r="AB59" s="302"/>
      <c r="AC59" s="302"/>
      <c r="AD59" s="302"/>
      <c r="AE59" s="302"/>
      <c r="AF59" s="302"/>
      <c r="AG59" s="300"/>
      <c r="AH59" s="300"/>
      <c r="AI59" s="318" t="s">
        <v>35</v>
      </c>
      <c r="AJ59" s="375"/>
    </row>
    <row r="60" spans="1:36" s="4" customFormat="1" ht="21.75" customHeight="1">
      <c r="A60" s="301"/>
      <c r="B60" s="302"/>
      <c r="C60" s="302"/>
      <c r="D60" s="302"/>
      <c r="E60" s="302"/>
      <c r="F60" s="302"/>
      <c r="G60" s="302"/>
      <c r="H60" s="302"/>
      <c r="I60" s="302"/>
      <c r="J60" s="302"/>
      <c r="K60" s="302"/>
      <c r="L60" s="302"/>
      <c r="M60" s="302"/>
      <c r="N60" s="302"/>
      <c r="O60" s="302"/>
      <c r="P60" s="302"/>
      <c r="Q60" s="302"/>
      <c r="R60" s="302"/>
      <c r="S60" s="302"/>
      <c r="T60" s="302"/>
      <c r="U60" s="302"/>
      <c r="V60" s="302"/>
      <c r="W60" s="302"/>
      <c r="X60" s="302"/>
      <c r="Y60" s="302"/>
      <c r="Z60" s="302"/>
      <c r="AA60" s="302"/>
      <c r="AB60" s="302"/>
      <c r="AC60" s="302"/>
      <c r="AD60" s="302"/>
      <c r="AE60" s="302"/>
      <c r="AF60" s="302"/>
      <c r="AG60" s="300" t="s">
        <v>1</v>
      </c>
      <c r="AH60" s="300"/>
      <c r="AI60" s="318" t="s">
        <v>35</v>
      </c>
      <c r="AJ60" s="375"/>
    </row>
    <row r="61" spans="1:36" s="4" customFormat="1" ht="21.75" customHeight="1">
      <c r="A61" s="301"/>
      <c r="B61" s="302"/>
      <c r="C61" s="302"/>
      <c r="D61" s="302"/>
      <c r="E61" s="302"/>
      <c r="F61" s="302"/>
      <c r="G61" s="302"/>
      <c r="H61" s="302"/>
      <c r="I61" s="302"/>
      <c r="J61" s="302"/>
      <c r="K61" s="302"/>
      <c r="L61" s="302"/>
      <c r="M61" s="302"/>
      <c r="N61" s="302"/>
      <c r="O61" s="302"/>
      <c r="P61" s="302"/>
      <c r="Q61" s="302"/>
      <c r="R61" s="302"/>
      <c r="S61" s="302"/>
      <c r="T61" s="302"/>
      <c r="U61" s="302"/>
      <c r="V61" s="302"/>
      <c r="W61" s="302"/>
      <c r="X61" s="302"/>
      <c r="Y61" s="302"/>
      <c r="Z61" s="302"/>
      <c r="AA61" s="302"/>
      <c r="AB61" s="302"/>
      <c r="AC61" s="302"/>
      <c r="AD61" s="302"/>
      <c r="AE61" s="302"/>
      <c r="AF61" s="302"/>
      <c r="AG61" s="300" t="s">
        <v>1</v>
      </c>
      <c r="AH61" s="300"/>
      <c r="AI61" s="318" t="s">
        <v>35</v>
      </c>
      <c r="AJ61" s="375"/>
    </row>
    <row r="62" spans="1:36" s="4" customFormat="1" ht="9.4" customHeight="1"/>
    <row r="63" spans="1:36" s="4" customFormat="1" ht="21.75" customHeight="1">
      <c r="A63" s="361" t="s">
        <v>118</v>
      </c>
      <c r="B63" s="362"/>
      <c r="C63" s="362"/>
      <c r="D63" s="362"/>
      <c r="E63" s="362"/>
      <c r="F63" s="362"/>
      <c r="G63" s="362"/>
      <c r="H63" s="362"/>
      <c r="I63" s="362"/>
      <c r="J63" s="362"/>
      <c r="K63" s="362"/>
      <c r="L63" s="362"/>
      <c r="M63" s="362"/>
      <c r="N63" s="362"/>
      <c r="O63" s="362"/>
      <c r="P63" s="362"/>
      <c r="Q63" s="362"/>
      <c r="R63" s="362"/>
      <c r="S63" s="362"/>
      <c r="T63" s="362"/>
      <c r="U63" s="362"/>
      <c r="V63" s="362"/>
      <c r="W63" s="362"/>
      <c r="X63" s="362"/>
      <c r="Y63" s="362"/>
      <c r="Z63" s="362"/>
      <c r="AA63" s="362"/>
      <c r="AB63" s="362"/>
      <c r="AC63" s="362"/>
      <c r="AD63" s="362"/>
      <c r="AE63" s="362"/>
      <c r="AF63" s="362"/>
      <c r="AG63" s="362"/>
      <c r="AH63" s="362"/>
      <c r="AI63" s="362"/>
      <c r="AJ63" s="363"/>
    </row>
    <row r="64" spans="1:36" s="4" customFormat="1" ht="21.75" customHeight="1">
      <c r="A64" s="301"/>
      <c r="B64" s="302"/>
      <c r="C64" s="302"/>
      <c r="D64" s="302"/>
      <c r="E64" s="302"/>
      <c r="F64" s="302"/>
      <c r="G64" s="302"/>
      <c r="H64" s="302"/>
      <c r="I64" s="302"/>
      <c r="J64" s="302"/>
      <c r="K64" s="302"/>
      <c r="L64" s="302"/>
      <c r="M64" s="302"/>
      <c r="N64" s="302"/>
      <c r="O64" s="302"/>
      <c r="P64" s="302"/>
      <c r="Q64" s="302"/>
      <c r="R64" s="302"/>
      <c r="S64" s="302"/>
      <c r="T64" s="302"/>
      <c r="U64" s="302"/>
      <c r="V64" s="302"/>
      <c r="W64" s="302"/>
      <c r="X64" s="302"/>
      <c r="Y64" s="302"/>
      <c r="Z64" s="302"/>
      <c r="AA64" s="302"/>
      <c r="AB64" s="302"/>
      <c r="AC64" s="302"/>
      <c r="AD64" s="302"/>
      <c r="AE64" s="302"/>
      <c r="AF64" s="302"/>
      <c r="AG64" s="302"/>
      <c r="AH64" s="302"/>
      <c r="AI64" s="302"/>
      <c r="AJ64" s="364"/>
    </row>
    <row r="65" spans="1:53" s="4" customFormat="1" ht="21.75" customHeight="1">
      <c r="A65" s="301"/>
      <c r="B65" s="302"/>
      <c r="C65" s="302"/>
      <c r="D65" s="302"/>
      <c r="E65" s="302"/>
      <c r="F65" s="302"/>
      <c r="G65" s="302"/>
      <c r="H65" s="302"/>
      <c r="I65" s="302"/>
      <c r="J65" s="302"/>
      <c r="K65" s="302"/>
      <c r="L65" s="302"/>
      <c r="M65" s="302"/>
      <c r="N65" s="302"/>
      <c r="O65" s="302"/>
      <c r="P65" s="302"/>
      <c r="Q65" s="302"/>
      <c r="R65" s="302"/>
      <c r="S65" s="302"/>
      <c r="T65" s="302"/>
      <c r="U65" s="302"/>
      <c r="V65" s="302"/>
      <c r="W65" s="302"/>
      <c r="X65" s="302"/>
      <c r="Y65" s="302"/>
      <c r="Z65" s="302"/>
      <c r="AA65" s="302"/>
      <c r="AB65" s="302"/>
      <c r="AC65" s="302"/>
      <c r="AD65" s="302"/>
      <c r="AE65" s="302"/>
      <c r="AF65" s="302"/>
      <c r="AG65" s="302"/>
      <c r="AH65" s="302"/>
      <c r="AI65" s="302"/>
      <c r="AJ65" s="364"/>
    </row>
    <row r="66" spans="1:53" s="4" customFormat="1" ht="21.75" customHeight="1">
      <c r="A66" s="301"/>
      <c r="B66" s="302"/>
      <c r="C66" s="302"/>
      <c r="D66" s="302"/>
      <c r="E66" s="302"/>
      <c r="F66" s="302"/>
      <c r="G66" s="302"/>
      <c r="H66" s="302"/>
      <c r="I66" s="302"/>
      <c r="J66" s="302"/>
      <c r="K66" s="302"/>
      <c r="L66" s="302"/>
      <c r="M66" s="302"/>
      <c r="N66" s="302"/>
      <c r="O66" s="302"/>
      <c r="P66" s="302"/>
      <c r="Q66" s="302"/>
      <c r="R66" s="302"/>
      <c r="S66" s="302"/>
      <c r="T66" s="302"/>
      <c r="U66" s="302"/>
      <c r="V66" s="302"/>
      <c r="W66" s="302"/>
      <c r="X66" s="302"/>
      <c r="Y66" s="302"/>
      <c r="Z66" s="302"/>
      <c r="AA66" s="302"/>
      <c r="AB66" s="302"/>
      <c r="AC66" s="302"/>
      <c r="AD66" s="302"/>
      <c r="AE66" s="302"/>
      <c r="AF66" s="302"/>
      <c r="AG66" s="302"/>
      <c r="AH66" s="302"/>
      <c r="AI66" s="302"/>
      <c r="AJ66" s="364"/>
    </row>
    <row r="67" spans="1:53" s="4" customFormat="1" ht="21.75" customHeight="1">
      <c r="A67" s="301"/>
      <c r="B67" s="302"/>
      <c r="C67" s="302"/>
      <c r="D67" s="302"/>
      <c r="E67" s="302"/>
      <c r="F67" s="302"/>
      <c r="G67" s="302"/>
      <c r="H67" s="302"/>
      <c r="I67" s="302"/>
      <c r="J67" s="302"/>
      <c r="K67" s="302"/>
      <c r="L67" s="302"/>
      <c r="M67" s="302"/>
      <c r="N67" s="302"/>
      <c r="O67" s="302"/>
      <c r="P67" s="302"/>
      <c r="Q67" s="302"/>
      <c r="R67" s="302"/>
      <c r="S67" s="302"/>
      <c r="T67" s="302"/>
      <c r="U67" s="302"/>
      <c r="V67" s="302"/>
      <c r="W67" s="302"/>
      <c r="X67" s="302"/>
      <c r="Y67" s="302"/>
      <c r="Z67" s="302"/>
      <c r="AA67" s="302"/>
      <c r="AB67" s="302"/>
      <c r="AC67" s="302"/>
      <c r="AD67" s="302"/>
      <c r="AE67" s="302"/>
      <c r="AF67" s="302"/>
      <c r="AG67" s="302"/>
      <c r="AH67" s="302"/>
      <c r="AI67" s="302"/>
      <c r="AJ67" s="364"/>
    </row>
    <row r="68" spans="1:53" s="4" customFormat="1" ht="21.75" customHeight="1">
      <c r="A68" s="301"/>
      <c r="B68" s="302"/>
      <c r="C68" s="302"/>
      <c r="D68" s="302"/>
      <c r="E68" s="302"/>
      <c r="F68" s="302"/>
      <c r="G68" s="302"/>
      <c r="H68" s="302"/>
      <c r="I68" s="302"/>
      <c r="J68" s="302"/>
      <c r="K68" s="302"/>
      <c r="L68" s="302"/>
      <c r="M68" s="302"/>
      <c r="N68" s="302"/>
      <c r="O68" s="302"/>
      <c r="P68" s="302"/>
      <c r="Q68" s="302"/>
      <c r="R68" s="302"/>
      <c r="S68" s="302"/>
      <c r="T68" s="302"/>
      <c r="U68" s="302"/>
      <c r="V68" s="302"/>
      <c r="W68" s="302"/>
      <c r="X68" s="302"/>
      <c r="Y68" s="302"/>
      <c r="Z68" s="302"/>
      <c r="AA68" s="302"/>
      <c r="AB68" s="302"/>
      <c r="AC68" s="302"/>
      <c r="AD68" s="302"/>
      <c r="AE68" s="302"/>
      <c r="AF68" s="302"/>
      <c r="AG68" s="302"/>
      <c r="AH68" s="302"/>
      <c r="AI68" s="302"/>
      <c r="AJ68" s="364"/>
    </row>
    <row r="69" spans="1:53" s="4" customFormat="1" ht="12" customHeight="1"/>
    <row r="70" spans="1:53" s="4" customFormat="1" ht="21.75" customHeight="1">
      <c r="A70" s="284" t="s">
        <v>53</v>
      </c>
      <c r="B70" s="285"/>
      <c r="C70" s="285"/>
      <c r="D70" s="285"/>
      <c r="E70" s="285"/>
      <c r="F70" s="285"/>
      <c r="G70" s="285"/>
      <c r="H70" s="285"/>
      <c r="I70" s="285"/>
      <c r="J70" s="285"/>
      <c r="K70" s="285"/>
      <c r="L70" s="285"/>
      <c r="M70" s="285"/>
      <c r="N70" s="285"/>
      <c r="O70" s="285"/>
      <c r="P70" s="285"/>
      <c r="Q70" s="285"/>
      <c r="R70" s="285"/>
      <c r="S70" s="285"/>
      <c r="T70" s="285"/>
      <c r="U70" s="285"/>
      <c r="V70" s="285"/>
      <c r="W70" s="285"/>
      <c r="X70" s="285"/>
      <c r="Y70" s="285"/>
      <c r="Z70" s="285"/>
      <c r="AA70" s="285"/>
      <c r="AB70" s="285"/>
      <c r="AC70" s="285"/>
      <c r="AD70" s="285"/>
      <c r="AE70" s="285"/>
      <c r="AF70" s="285"/>
      <c r="AG70" s="285"/>
      <c r="AH70" s="285"/>
      <c r="AI70" s="285"/>
      <c r="AJ70" s="286"/>
    </row>
    <row r="71" spans="1:53" s="6" customFormat="1" ht="21.75" customHeight="1">
      <c r="A71" s="287" t="s">
        <v>54</v>
      </c>
      <c r="B71" s="288"/>
      <c r="C71" s="288"/>
      <c r="D71" s="288"/>
      <c r="E71" s="288"/>
      <c r="F71" s="288"/>
      <c r="G71" s="288"/>
      <c r="H71" s="288"/>
      <c r="I71" s="288"/>
      <c r="J71" s="288"/>
      <c r="K71" s="288"/>
      <c r="L71" s="288"/>
      <c r="M71" s="288"/>
      <c r="N71" s="288"/>
      <c r="O71" s="288"/>
      <c r="P71" s="288"/>
      <c r="Q71" s="288"/>
      <c r="R71" s="288"/>
      <c r="S71" s="288"/>
      <c r="T71" s="288"/>
      <c r="U71" s="288"/>
      <c r="V71" s="288"/>
      <c r="W71" s="288"/>
      <c r="X71" s="288"/>
      <c r="Y71" s="288"/>
      <c r="Z71" s="288"/>
      <c r="AA71" s="288"/>
      <c r="AB71" s="288"/>
      <c r="AC71" s="288"/>
      <c r="AD71" s="288"/>
      <c r="AE71" s="288"/>
      <c r="AF71" s="288"/>
      <c r="AG71" s="288"/>
      <c r="AH71" s="288"/>
      <c r="AI71" s="288"/>
      <c r="AJ71" s="289"/>
      <c r="AK71" s="4"/>
      <c r="AL71" s="4"/>
      <c r="AM71" s="4"/>
      <c r="AN71" s="4"/>
      <c r="AO71" s="4"/>
      <c r="AP71" s="4"/>
      <c r="AQ71" s="4"/>
      <c r="AR71" s="4"/>
      <c r="AS71" s="4"/>
      <c r="AT71" s="4"/>
      <c r="AU71" s="4"/>
      <c r="AV71" s="4"/>
      <c r="AW71" s="4"/>
      <c r="AX71" s="4"/>
      <c r="AY71" s="4"/>
      <c r="AZ71" s="4"/>
      <c r="BA71" s="4"/>
    </row>
    <row r="72" spans="1:53" s="4" customFormat="1" ht="16.149999999999999" customHeight="1">
      <c r="A72" s="395" t="s">
        <v>55</v>
      </c>
      <c r="B72" s="360"/>
      <c r="C72" s="360"/>
      <c r="D72" s="348"/>
      <c r="E72" s="348"/>
      <c r="F72" s="348"/>
      <c r="G72" s="348"/>
      <c r="H72" s="348"/>
      <c r="I72" s="360" t="s">
        <v>56</v>
      </c>
      <c r="J72" s="360"/>
      <c r="K72" s="360"/>
      <c r="L72" s="394"/>
      <c r="M72" s="394"/>
      <c r="N72" s="394"/>
      <c r="O72" s="394"/>
      <c r="P72" s="360" t="s">
        <v>57</v>
      </c>
      <c r="Q72" s="360"/>
      <c r="R72" s="360"/>
      <c r="S72" s="360"/>
      <c r="T72" s="360"/>
      <c r="U72" s="360"/>
      <c r="V72" s="360"/>
      <c r="W72" s="348"/>
      <c r="X72" s="348"/>
      <c r="Y72" s="348"/>
      <c r="Z72" s="348"/>
      <c r="AA72" s="360" t="s">
        <v>58</v>
      </c>
      <c r="AB72" s="360"/>
      <c r="AC72" s="360"/>
      <c r="AD72" s="348"/>
      <c r="AE72" s="348"/>
      <c r="AF72" s="348"/>
      <c r="AG72" s="348"/>
      <c r="AH72" s="360" t="s">
        <v>59</v>
      </c>
      <c r="AI72" s="360"/>
      <c r="AJ72" s="396"/>
    </row>
    <row r="73" spans="1:53" s="4" customFormat="1" ht="12.4" customHeight="1">
      <c r="A73" s="377" t="s">
        <v>60</v>
      </c>
      <c r="B73" s="378"/>
      <c r="C73" s="378"/>
      <c r="D73" s="378"/>
      <c r="E73" s="378"/>
      <c r="F73" s="378"/>
      <c r="G73" s="378"/>
      <c r="H73" s="378"/>
      <c r="I73" s="378"/>
      <c r="J73" s="378"/>
      <c r="K73" s="378"/>
      <c r="L73" s="378"/>
      <c r="M73" s="378"/>
      <c r="N73" s="378"/>
      <c r="O73" s="378"/>
      <c r="P73" s="378"/>
      <c r="Q73" s="378"/>
      <c r="R73" s="378"/>
      <c r="S73" s="378"/>
      <c r="T73" s="378"/>
      <c r="U73" s="378"/>
      <c r="V73" s="378"/>
      <c r="W73" s="378"/>
      <c r="X73" s="378"/>
      <c r="Y73" s="378"/>
      <c r="Z73" s="378"/>
      <c r="AA73" s="378"/>
      <c r="AB73" s="378"/>
      <c r="AC73" s="378"/>
      <c r="AD73" s="378"/>
      <c r="AE73" s="378"/>
      <c r="AF73" s="378"/>
      <c r="AG73" s="378"/>
      <c r="AH73" s="378"/>
      <c r="AI73" s="378"/>
      <c r="AJ73" s="379"/>
    </row>
    <row r="74" spans="1:53" s="4" customFormat="1" ht="12.4" customHeight="1">
      <c r="A74" s="265"/>
      <c r="B74" s="265"/>
      <c r="C74" s="265"/>
      <c r="D74" s="265"/>
      <c r="E74" s="265"/>
      <c r="F74" s="265"/>
      <c r="G74" s="265"/>
      <c r="H74" s="265"/>
      <c r="I74" s="265"/>
      <c r="J74" s="265"/>
      <c r="K74" s="265"/>
      <c r="L74" s="265"/>
      <c r="M74" s="265"/>
      <c r="N74" s="265"/>
      <c r="O74" s="265"/>
      <c r="P74" s="265"/>
      <c r="Q74" s="265"/>
      <c r="R74" s="265"/>
      <c r="S74" s="265"/>
      <c r="T74" s="265"/>
      <c r="U74" s="265"/>
      <c r="V74" s="265"/>
      <c r="W74" s="265"/>
      <c r="X74" s="265"/>
      <c r="Y74" s="265"/>
      <c r="Z74" s="265"/>
      <c r="AA74" s="265"/>
      <c r="AB74" s="265"/>
      <c r="AC74" s="265"/>
      <c r="AD74" s="265"/>
      <c r="AE74" s="265"/>
      <c r="AF74" s="265"/>
      <c r="AG74" s="265"/>
      <c r="AH74" s="265"/>
      <c r="AI74" s="265"/>
      <c r="AJ74" s="265"/>
    </row>
    <row r="75" spans="1:53" s="4" customFormat="1" ht="21.75" customHeight="1">
      <c r="A75" s="284" t="s">
        <v>329</v>
      </c>
      <c r="B75" s="285"/>
      <c r="C75" s="285"/>
      <c r="D75" s="285"/>
      <c r="E75" s="285"/>
      <c r="F75" s="285"/>
      <c r="G75" s="285"/>
      <c r="H75" s="285"/>
      <c r="I75" s="285"/>
      <c r="J75" s="285"/>
      <c r="K75" s="285"/>
      <c r="L75" s="285"/>
      <c r="M75" s="285"/>
      <c r="N75" s="285"/>
      <c r="O75" s="285"/>
      <c r="P75" s="285"/>
      <c r="Q75" s="285"/>
      <c r="R75" s="285"/>
      <c r="S75" s="285"/>
      <c r="T75" s="285"/>
      <c r="U75" s="285"/>
      <c r="V75" s="285"/>
      <c r="W75" s="285"/>
      <c r="X75" s="285"/>
      <c r="Y75" s="285"/>
      <c r="Z75" s="285"/>
      <c r="AA75" s="285"/>
      <c r="AB75" s="285"/>
      <c r="AC75" s="285"/>
      <c r="AD75" s="285"/>
      <c r="AE75" s="285"/>
      <c r="AF75" s="285"/>
      <c r="AG75" s="285"/>
      <c r="AH75" s="285"/>
      <c r="AI75" s="285"/>
      <c r="AJ75" s="286"/>
    </row>
    <row r="76" spans="1:53" s="4" customFormat="1" ht="12.75" customHeight="1">
      <c r="A76" s="287" t="s">
        <v>330</v>
      </c>
      <c r="B76" s="288"/>
      <c r="C76" s="288"/>
      <c r="D76" s="288"/>
      <c r="E76" s="288"/>
      <c r="F76" s="288"/>
      <c r="G76" s="288"/>
      <c r="H76" s="288"/>
      <c r="I76" s="288"/>
      <c r="J76" s="288"/>
      <c r="K76" s="288"/>
      <c r="L76" s="288"/>
      <c r="M76" s="288"/>
      <c r="N76" s="288"/>
      <c r="O76" s="288"/>
      <c r="P76" s="288"/>
      <c r="Q76" s="288"/>
      <c r="R76" s="288"/>
      <c r="S76" s="288"/>
      <c r="T76" s="288"/>
      <c r="U76" s="288"/>
      <c r="V76" s="288"/>
      <c r="W76" s="288"/>
      <c r="X76" s="288"/>
      <c r="Y76" s="288"/>
      <c r="Z76" s="288"/>
      <c r="AA76" s="288"/>
      <c r="AB76" s="288"/>
      <c r="AC76" s="288"/>
      <c r="AD76" s="288"/>
      <c r="AE76" s="288"/>
      <c r="AF76" s="288"/>
      <c r="AG76" s="288"/>
      <c r="AH76" s="288"/>
      <c r="AI76" s="288"/>
      <c r="AJ76" s="289"/>
    </row>
    <row r="77" spans="1:53" s="4" customFormat="1" ht="12.4" customHeight="1">
      <c r="A77" s="290" t="s">
        <v>331</v>
      </c>
      <c r="B77" s="291"/>
      <c r="C77" s="291"/>
      <c r="D77" s="291"/>
      <c r="E77" s="291"/>
      <c r="F77" s="291"/>
      <c r="G77" s="291"/>
      <c r="H77" s="291"/>
      <c r="I77" s="291"/>
      <c r="J77" s="291"/>
      <c r="K77" s="291"/>
      <c r="L77" s="291"/>
      <c r="M77" s="291"/>
      <c r="N77" s="291"/>
      <c r="O77" s="291"/>
      <c r="P77" s="291"/>
      <c r="Q77" s="291"/>
      <c r="R77" s="291"/>
      <c r="S77" s="291"/>
      <c r="T77" s="292"/>
      <c r="U77" s="296"/>
      <c r="V77" s="297"/>
      <c r="W77" s="297"/>
      <c r="X77" s="297"/>
      <c r="Y77" s="297"/>
      <c r="Z77" s="297"/>
      <c r="AA77" s="297"/>
      <c r="AB77" s="297"/>
      <c r="AC77" s="297"/>
      <c r="AD77" s="297"/>
      <c r="AE77" s="297"/>
      <c r="AF77" s="297"/>
      <c r="AG77" s="297"/>
      <c r="AH77" s="297"/>
      <c r="AI77" s="297"/>
      <c r="AJ77" s="298"/>
    </row>
    <row r="78" spans="1:53" s="4" customFormat="1" ht="12.4" customHeight="1">
      <c r="A78" s="290" t="s">
        <v>333</v>
      </c>
      <c r="B78" s="291"/>
      <c r="C78" s="291"/>
      <c r="D78" s="291"/>
      <c r="E78" s="291"/>
      <c r="F78" s="291"/>
      <c r="G78" s="291"/>
      <c r="H78" s="291"/>
      <c r="I78" s="291"/>
      <c r="J78" s="291"/>
      <c r="K78" s="291"/>
      <c r="L78" s="291"/>
      <c r="M78" s="291"/>
      <c r="N78" s="291"/>
      <c r="O78" s="291"/>
      <c r="P78" s="291"/>
      <c r="Q78" s="291"/>
      <c r="R78" s="291"/>
      <c r="S78" s="291"/>
      <c r="T78" s="292"/>
      <c r="U78" s="296"/>
      <c r="V78" s="297"/>
      <c r="W78" s="297"/>
      <c r="X78" s="297"/>
      <c r="Y78" s="297"/>
      <c r="Z78" s="297"/>
      <c r="AA78" s="297"/>
      <c r="AB78" s="297"/>
      <c r="AC78" s="297"/>
      <c r="AD78" s="297"/>
      <c r="AE78" s="297"/>
      <c r="AF78" s="297"/>
      <c r="AG78" s="297"/>
      <c r="AH78" s="297"/>
      <c r="AI78" s="297"/>
      <c r="AJ78" s="298"/>
    </row>
    <row r="79" spans="1:53" s="4" customFormat="1" ht="10.9" customHeight="1">
      <c r="A79" s="293" t="s">
        <v>332</v>
      </c>
      <c r="B79" s="294"/>
      <c r="C79" s="294"/>
      <c r="D79" s="294"/>
      <c r="E79" s="294"/>
      <c r="F79" s="294"/>
      <c r="G79" s="294"/>
      <c r="H79" s="294"/>
      <c r="I79" s="294"/>
      <c r="J79" s="294"/>
      <c r="K79" s="294"/>
      <c r="L79" s="294"/>
      <c r="M79" s="294"/>
      <c r="N79" s="294"/>
      <c r="O79" s="294"/>
      <c r="P79" s="294"/>
      <c r="Q79" s="294"/>
      <c r="R79" s="294"/>
      <c r="S79" s="294"/>
      <c r="T79" s="294"/>
      <c r="U79" s="294"/>
      <c r="V79" s="294"/>
      <c r="W79" s="294"/>
      <c r="X79" s="294"/>
      <c r="Y79" s="294"/>
      <c r="Z79" s="294"/>
      <c r="AA79" s="294"/>
      <c r="AB79" s="294"/>
      <c r="AC79" s="294"/>
      <c r="AD79" s="294"/>
      <c r="AE79" s="294"/>
      <c r="AF79" s="294"/>
      <c r="AG79" s="294"/>
      <c r="AH79" s="294"/>
      <c r="AI79" s="294"/>
      <c r="AJ79" s="295"/>
    </row>
    <row r="80" spans="1:53" s="4" customFormat="1" ht="15.95" customHeight="1">
      <c r="A80" s="284" t="s">
        <v>78</v>
      </c>
      <c r="B80" s="285"/>
      <c r="C80" s="285"/>
      <c r="D80" s="285"/>
      <c r="E80" s="285"/>
      <c r="F80" s="285"/>
      <c r="G80" s="285"/>
      <c r="H80" s="285"/>
      <c r="I80" s="285"/>
      <c r="J80" s="285"/>
      <c r="K80" s="285"/>
      <c r="L80" s="285"/>
      <c r="M80" s="285"/>
      <c r="N80" s="285"/>
      <c r="O80" s="285"/>
      <c r="P80" s="285"/>
      <c r="Q80" s="285"/>
      <c r="R80" s="285"/>
      <c r="S80" s="285"/>
      <c r="T80" s="285"/>
      <c r="U80" s="285"/>
      <c r="V80" s="285"/>
      <c r="W80" s="285"/>
      <c r="X80" s="285"/>
      <c r="Y80" s="285"/>
      <c r="Z80" s="285"/>
      <c r="AA80" s="285"/>
      <c r="AB80" s="285"/>
      <c r="AC80" s="285"/>
      <c r="AD80" s="285"/>
      <c r="AE80" s="285"/>
      <c r="AF80" s="285"/>
      <c r="AG80" s="285"/>
      <c r="AH80" s="285"/>
      <c r="AI80" s="285"/>
      <c r="AJ80" s="286"/>
    </row>
    <row r="81" spans="1:53" s="4" customFormat="1" ht="15.95" customHeight="1">
      <c r="A81" s="391"/>
      <c r="B81" s="392"/>
      <c r="C81" s="392"/>
      <c r="D81" s="392"/>
      <c r="E81" s="392"/>
      <c r="F81" s="392"/>
      <c r="G81" s="392"/>
      <c r="H81" s="392"/>
      <c r="I81" s="392"/>
      <c r="J81" s="392"/>
      <c r="K81" s="392"/>
      <c r="L81" s="392"/>
      <c r="M81" s="392"/>
      <c r="N81" s="392"/>
      <c r="O81" s="392"/>
      <c r="P81" s="392"/>
      <c r="Q81" s="392"/>
      <c r="R81" s="392"/>
      <c r="S81" s="392"/>
      <c r="T81" s="392"/>
      <c r="U81" s="392"/>
      <c r="V81" s="392"/>
      <c r="W81" s="392"/>
      <c r="X81" s="392"/>
      <c r="Y81" s="392"/>
      <c r="Z81" s="392"/>
      <c r="AA81" s="392"/>
      <c r="AB81" s="392"/>
      <c r="AC81" s="392"/>
      <c r="AD81" s="392"/>
      <c r="AE81" s="392"/>
      <c r="AF81" s="392"/>
      <c r="AG81" s="392"/>
      <c r="AH81" s="392"/>
      <c r="AI81" s="392"/>
      <c r="AJ81" s="393"/>
    </row>
    <row r="82" spans="1:53" s="4" customFormat="1" ht="15.95" customHeight="1">
      <c r="A82" s="391"/>
      <c r="B82" s="392"/>
      <c r="C82" s="392"/>
      <c r="D82" s="392"/>
      <c r="E82" s="392"/>
      <c r="F82" s="392"/>
      <c r="G82" s="392"/>
      <c r="H82" s="392"/>
      <c r="I82" s="392"/>
      <c r="J82" s="392"/>
      <c r="K82" s="392"/>
      <c r="L82" s="392"/>
      <c r="M82" s="392"/>
      <c r="N82" s="392"/>
      <c r="O82" s="392"/>
      <c r="P82" s="392"/>
      <c r="Q82" s="392"/>
      <c r="R82" s="392"/>
      <c r="S82" s="392"/>
      <c r="T82" s="392"/>
      <c r="U82" s="392"/>
      <c r="V82" s="392"/>
      <c r="W82" s="392"/>
      <c r="X82" s="392"/>
      <c r="Y82" s="392"/>
      <c r="Z82" s="392"/>
      <c r="AA82" s="392"/>
      <c r="AB82" s="392"/>
      <c r="AC82" s="392"/>
      <c r="AD82" s="392"/>
      <c r="AE82" s="392"/>
      <c r="AF82" s="392"/>
      <c r="AG82" s="392"/>
      <c r="AH82" s="392"/>
      <c r="AI82" s="392"/>
      <c r="AJ82" s="393"/>
    </row>
    <row r="83" spans="1:53" s="4" customFormat="1" ht="15.95" customHeight="1">
      <c r="A83" s="391"/>
      <c r="B83" s="392"/>
      <c r="C83" s="392"/>
      <c r="D83" s="392"/>
      <c r="E83" s="392"/>
      <c r="F83" s="392"/>
      <c r="G83" s="392"/>
      <c r="H83" s="392"/>
      <c r="I83" s="392"/>
      <c r="J83" s="392"/>
      <c r="K83" s="392"/>
      <c r="L83" s="392"/>
      <c r="M83" s="392"/>
      <c r="N83" s="392"/>
      <c r="O83" s="392"/>
      <c r="P83" s="392"/>
      <c r="Q83" s="392"/>
      <c r="R83" s="392"/>
      <c r="S83" s="392"/>
      <c r="T83" s="392"/>
      <c r="U83" s="392"/>
      <c r="V83" s="392"/>
      <c r="W83" s="392"/>
      <c r="X83" s="392"/>
      <c r="Y83" s="392"/>
      <c r="Z83" s="392"/>
      <c r="AA83" s="392"/>
      <c r="AB83" s="392"/>
      <c r="AC83" s="392"/>
      <c r="AD83" s="392"/>
      <c r="AE83" s="392"/>
      <c r="AF83" s="392"/>
      <c r="AG83" s="392"/>
      <c r="AH83" s="392"/>
      <c r="AI83" s="392"/>
      <c r="AJ83" s="393"/>
    </row>
    <row r="84" spans="1:53" s="4" customFormat="1" ht="15.95" customHeight="1">
      <c r="A84" s="391"/>
      <c r="B84" s="392"/>
      <c r="C84" s="392"/>
      <c r="D84" s="392"/>
      <c r="E84" s="392"/>
      <c r="F84" s="392"/>
      <c r="G84" s="392"/>
      <c r="H84" s="392"/>
      <c r="I84" s="392"/>
      <c r="J84" s="392"/>
      <c r="K84" s="392"/>
      <c r="L84" s="392"/>
      <c r="M84" s="392"/>
      <c r="N84" s="392"/>
      <c r="O84" s="392"/>
      <c r="P84" s="392"/>
      <c r="Q84" s="392"/>
      <c r="R84" s="392"/>
      <c r="S84" s="392"/>
      <c r="T84" s="392"/>
      <c r="U84" s="392"/>
      <c r="V84" s="392"/>
      <c r="W84" s="392"/>
      <c r="X84" s="392"/>
      <c r="Y84" s="392"/>
      <c r="Z84" s="392"/>
      <c r="AA84" s="392"/>
      <c r="AB84" s="392"/>
      <c r="AC84" s="392"/>
      <c r="AD84" s="392"/>
      <c r="AE84" s="392"/>
      <c r="AF84" s="392"/>
      <c r="AG84" s="392"/>
      <c r="AH84" s="392"/>
      <c r="AI84" s="392"/>
      <c r="AJ84" s="393"/>
    </row>
    <row r="85" spans="1:53" s="4" customFormat="1" ht="15.95" customHeight="1">
      <c r="A85" s="391"/>
      <c r="B85" s="392"/>
      <c r="C85" s="392"/>
      <c r="D85" s="392"/>
      <c r="E85" s="392"/>
      <c r="F85" s="392"/>
      <c r="G85" s="392"/>
      <c r="H85" s="392"/>
      <c r="I85" s="392"/>
      <c r="J85" s="392"/>
      <c r="K85" s="392"/>
      <c r="L85" s="392"/>
      <c r="M85" s="392"/>
      <c r="N85" s="392"/>
      <c r="O85" s="392"/>
      <c r="P85" s="392"/>
      <c r="Q85" s="392"/>
      <c r="R85" s="392"/>
      <c r="S85" s="392"/>
      <c r="T85" s="392"/>
      <c r="U85" s="392"/>
      <c r="V85" s="392"/>
      <c r="W85" s="392"/>
      <c r="X85" s="392"/>
      <c r="Y85" s="392"/>
      <c r="Z85" s="392"/>
      <c r="AA85" s="392"/>
      <c r="AB85" s="392"/>
      <c r="AC85" s="392"/>
      <c r="AD85" s="392"/>
      <c r="AE85" s="392"/>
      <c r="AF85" s="392"/>
      <c r="AG85" s="392"/>
      <c r="AH85" s="392"/>
      <c r="AI85" s="392"/>
      <c r="AJ85" s="393"/>
    </row>
    <row r="86" spans="1:53" s="4" customFormat="1" ht="15.95" customHeight="1">
      <c r="A86" s="391"/>
      <c r="B86" s="392"/>
      <c r="C86" s="392"/>
      <c r="D86" s="392"/>
      <c r="E86" s="392"/>
      <c r="F86" s="392"/>
      <c r="G86" s="392"/>
      <c r="H86" s="392"/>
      <c r="I86" s="392"/>
      <c r="J86" s="392"/>
      <c r="K86" s="392"/>
      <c r="L86" s="392"/>
      <c r="M86" s="392"/>
      <c r="N86" s="392"/>
      <c r="O86" s="392"/>
      <c r="P86" s="392"/>
      <c r="Q86" s="392"/>
      <c r="R86" s="392"/>
      <c r="S86" s="392"/>
      <c r="T86" s="392"/>
      <c r="U86" s="392"/>
      <c r="V86" s="392"/>
      <c r="W86" s="392"/>
      <c r="X86" s="392"/>
      <c r="Y86" s="392"/>
      <c r="Z86" s="392"/>
      <c r="AA86" s="392"/>
      <c r="AB86" s="392"/>
      <c r="AC86" s="392"/>
      <c r="AD86" s="392"/>
      <c r="AE86" s="392"/>
      <c r="AF86" s="392"/>
      <c r="AG86" s="392"/>
      <c r="AH86" s="392"/>
      <c r="AI86" s="392"/>
      <c r="AJ86" s="393"/>
    </row>
    <row r="87" spans="1:53" s="4" customFormat="1" ht="15.95" customHeight="1">
      <c r="A87" s="391"/>
      <c r="B87" s="392"/>
      <c r="C87" s="392"/>
      <c r="D87" s="392"/>
      <c r="E87" s="392"/>
      <c r="F87" s="392"/>
      <c r="G87" s="392"/>
      <c r="H87" s="392"/>
      <c r="I87" s="392"/>
      <c r="J87" s="392"/>
      <c r="K87" s="392"/>
      <c r="L87" s="392"/>
      <c r="M87" s="392"/>
      <c r="N87" s="392"/>
      <c r="O87" s="392"/>
      <c r="P87" s="392"/>
      <c r="Q87" s="392"/>
      <c r="R87" s="392"/>
      <c r="S87" s="392"/>
      <c r="T87" s="392"/>
      <c r="U87" s="392"/>
      <c r="V87" s="392"/>
      <c r="W87" s="392"/>
      <c r="X87" s="392"/>
      <c r="Y87" s="392"/>
      <c r="Z87" s="392"/>
      <c r="AA87" s="392"/>
      <c r="AB87" s="392"/>
      <c r="AC87" s="392"/>
      <c r="AD87" s="392"/>
      <c r="AE87" s="392"/>
      <c r="AF87" s="392"/>
      <c r="AG87" s="392"/>
      <c r="AH87" s="392"/>
      <c r="AI87" s="392"/>
      <c r="AJ87" s="393"/>
    </row>
    <row r="88" spans="1:53" s="4" customFormat="1" ht="16.5" customHeight="1">
      <c r="A88" s="391"/>
      <c r="B88" s="392"/>
      <c r="C88" s="392"/>
      <c r="D88" s="392"/>
      <c r="E88" s="392"/>
      <c r="F88" s="392"/>
      <c r="G88" s="392"/>
      <c r="H88" s="392"/>
      <c r="I88" s="392"/>
      <c r="J88" s="392"/>
      <c r="K88" s="392"/>
      <c r="L88" s="392"/>
      <c r="M88" s="392"/>
      <c r="N88" s="392"/>
      <c r="O88" s="392"/>
      <c r="P88" s="392"/>
      <c r="Q88" s="392"/>
      <c r="R88" s="392"/>
      <c r="S88" s="392"/>
      <c r="T88" s="392"/>
      <c r="U88" s="392"/>
      <c r="V88" s="392"/>
      <c r="W88" s="392"/>
      <c r="X88" s="392"/>
      <c r="Y88" s="392"/>
      <c r="Z88" s="392"/>
      <c r="AA88" s="392"/>
      <c r="AB88" s="392"/>
      <c r="AC88" s="392"/>
      <c r="AD88" s="392"/>
      <c r="AE88" s="392"/>
      <c r="AF88" s="392"/>
      <c r="AG88" s="392"/>
      <c r="AH88" s="392"/>
      <c r="AI88" s="392"/>
      <c r="AJ88" s="393"/>
    </row>
    <row r="89" spans="1:53" s="4" customFormat="1" ht="15.95" customHeight="1">
      <c r="A89" s="391"/>
      <c r="B89" s="392"/>
      <c r="C89" s="392"/>
      <c r="D89" s="392"/>
      <c r="E89" s="392"/>
      <c r="F89" s="392"/>
      <c r="G89" s="392"/>
      <c r="H89" s="392"/>
      <c r="I89" s="392"/>
      <c r="J89" s="392"/>
      <c r="K89" s="392"/>
      <c r="L89" s="392"/>
      <c r="M89" s="392"/>
      <c r="N89" s="392"/>
      <c r="O89" s="392"/>
      <c r="P89" s="392"/>
      <c r="Q89" s="392"/>
      <c r="R89" s="392"/>
      <c r="S89" s="392"/>
      <c r="T89" s="392"/>
      <c r="U89" s="392"/>
      <c r="V89" s="392"/>
      <c r="W89" s="392"/>
      <c r="X89" s="392"/>
      <c r="Y89" s="392"/>
      <c r="Z89" s="392"/>
      <c r="AA89" s="392"/>
      <c r="AB89" s="392"/>
      <c r="AC89" s="392"/>
      <c r="AD89" s="392"/>
      <c r="AE89" s="392"/>
      <c r="AF89" s="392"/>
      <c r="AG89" s="392"/>
      <c r="AH89" s="392"/>
      <c r="AI89" s="392"/>
      <c r="AJ89" s="393"/>
    </row>
    <row r="90" spans="1:53" s="4" customFormat="1" ht="15.95" customHeight="1">
      <c r="A90" s="391"/>
      <c r="B90" s="392"/>
      <c r="C90" s="392"/>
      <c r="D90" s="392"/>
      <c r="E90" s="392"/>
      <c r="F90" s="392"/>
      <c r="G90" s="392"/>
      <c r="H90" s="392"/>
      <c r="I90" s="392"/>
      <c r="J90" s="392"/>
      <c r="K90" s="392"/>
      <c r="L90" s="392"/>
      <c r="M90" s="392"/>
      <c r="N90" s="392"/>
      <c r="O90" s="392"/>
      <c r="P90" s="392"/>
      <c r="Q90" s="392"/>
      <c r="R90" s="392"/>
      <c r="S90" s="392"/>
      <c r="T90" s="392"/>
      <c r="U90" s="392"/>
      <c r="V90" s="392"/>
      <c r="W90" s="392"/>
      <c r="X90" s="392"/>
      <c r="Y90" s="392"/>
      <c r="Z90" s="392"/>
      <c r="AA90" s="392"/>
      <c r="AB90" s="392"/>
      <c r="AC90" s="392"/>
      <c r="AD90" s="392"/>
      <c r="AE90" s="392"/>
      <c r="AF90" s="392"/>
      <c r="AG90" s="392"/>
      <c r="AH90" s="392"/>
      <c r="AI90" s="392"/>
      <c r="AJ90" s="393"/>
    </row>
    <row r="91" spans="1:53" s="4" customFormat="1" ht="15.95" customHeight="1">
      <c r="A91" s="391"/>
      <c r="B91" s="392"/>
      <c r="C91" s="392"/>
      <c r="D91" s="392"/>
      <c r="E91" s="392"/>
      <c r="F91" s="392"/>
      <c r="G91" s="392"/>
      <c r="H91" s="392"/>
      <c r="I91" s="392"/>
      <c r="J91" s="392"/>
      <c r="K91" s="392"/>
      <c r="L91" s="392"/>
      <c r="M91" s="392"/>
      <c r="N91" s="392"/>
      <c r="O91" s="392"/>
      <c r="P91" s="392"/>
      <c r="Q91" s="392"/>
      <c r="R91" s="392"/>
      <c r="S91" s="392"/>
      <c r="T91" s="392"/>
      <c r="U91" s="392"/>
      <c r="V91" s="392"/>
      <c r="W91" s="392"/>
      <c r="X91" s="392"/>
      <c r="Y91" s="392"/>
      <c r="Z91" s="392"/>
      <c r="AA91" s="392"/>
      <c r="AB91" s="392"/>
      <c r="AC91" s="392"/>
      <c r="AD91" s="392"/>
      <c r="AE91" s="392"/>
      <c r="AF91" s="392"/>
      <c r="AG91" s="392"/>
      <c r="AH91" s="392"/>
      <c r="AI91" s="392"/>
      <c r="AJ91" s="393"/>
    </row>
    <row r="92" spans="1:53" s="4" customFormat="1" ht="15.95" customHeight="1">
      <c r="A92" s="391"/>
      <c r="B92" s="392"/>
      <c r="C92" s="392"/>
      <c r="D92" s="392"/>
      <c r="E92" s="392"/>
      <c r="F92" s="392"/>
      <c r="G92" s="392"/>
      <c r="H92" s="392"/>
      <c r="I92" s="392"/>
      <c r="J92" s="392"/>
      <c r="K92" s="392"/>
      <c r="L92" s="392"/>
      <c r="M92" s="392"/>
      <c r="N92" s="392"/>
      <c r="O92" s="392"/>
      <c r="P92" s="392"/>
      <c r="Q92" s="392"/>
      <c r="R92" s="392"/>
      <c r="S92" s="392"/>
      <c r="T92" s="392"/>
      <c r="U92" s="392"/>
      <c r="V92" s="392"/>
      <c r="W92" s="392"/>
      <c r="X92" s="392"/>
      <c r="Y92" s="392"/>
      <c r="Z92" s="392"/>
      <c r="AA92" s="392"/>
      <c r="AB92" s="392"/>
      <c r="AC92" s="392"/>
      <c r="AD92" s="392"/>
      <c r="AE92" s="392"/>
      <c r="AF92" s="392"/>
      <c r="AG92" s="392"/>
      <c r="AH92" s="392"/>
      <c r="AI92" s="392"/>
      <c r="AJ92" s="393"/>
    </row>
    <row r="93" spans="1:53" s="4" customFormat="1" ht="10.5" customHeight="1">
      <c r="A93" s="391"/>
      <c r="B93" s="392"/>
      <c r="C93" s="392"/>
      <c r="D93" s="392"/>
      <c r="E93" s="392"/>
      <c r="F93" s="392"/>
      <c r="G93" s="392"/>
      <c r="H93" s="392"/>
      <c r="I93" s="392"/>
      <c r="J93" s="392"/>
      <c r="K93" s="392"/>
      <c r="L93" s="392"/>
      <c r="M93" s="392"/>
      <c r="N93" s="392"/>
      <c r="O93" s="392"/>
      <c r="P93" s="392"/>
      <c r="Q93" s="392"/>
      <c r="R93" s="392"/>
      <c r="S93" s="392"/>
      <c r="T93" s="392"/>
      <c r="U93" s="392"/>
      <c r="V93" s="392"/>
      <c r="W93" s="392"/>
      <c r="X93" s="392"/>
      <c r="Y93" s="392"/>
      <c r="Z93" s="392"/>
      <c r="AA93" s="392"/>
      <c r="AB93" s="392"/>
      <c r="AC93" s="392"/>
      <c r="AD93" s="392"/>
      <c r="AE93" s="392"/>
      <c r="AF93" s="392"/>
      <c r="AG93" s="392"/>
      <c r="AH93" s="392"/>
      <c r="AI93" s="392"/>
      <c r="AJ93" s="393"/>
      <c r="AK93" s="7"/>
      <c r="AL93" s="7"/>
      <c r="AM93" s="7"/>
      <c r="AN93" s="7"/>
      <c r="AO93" s="7"/>
      <c r="AP93" s="7"/>
      <c r="AQ93" s="7"/>
      <c r="AR93" s="7"/>
      <c r="AS93" s="7"/>
      <c r="AT93" s="7"/>
      <c r="AU93" s="7"/>
      <c r="AV93" s="7"/>
      <c r="AW93" s="7"/>
      <c r="AX93" s="7"/>
      <c r="AY93" s="7"/>
      <c r="AZ93" s="7"/>
      <c r="BA93" s="7"/>
    </row>
    <row r="94" spans="1:53" s="4" customFormat="1" ht="27.4" customHeight="1" thickBot="1">
      <c r="A94" s="415" t="s">
        <v>71</v>
      </c>
      <c r="B94" s="406"/>
      <c r="C94" s="406"/>
      <c r="D94" s="406"/>
      <c r="E94" s="317"/>
      <c r="F94" s="317"/>
      <c r="G94" s="317"/>
      <c r="H94" s="317"/>
      <c r="I94" s="317"/>
      <c r="J94" s="317"/>
      <c r="K94" s="317"/>
      <c r="L94" s="317"/>
      <c r="M94" s="317"/>
      <c r="N94" s="317"/>
      <c r="O94" s="317"/>
      <c r="P94" s="317"/>
      <c r="Q94" s="317"/>
      <c r="R94" s="317"/>
      <c r="S94" s="317"/>
      <c r="T94" s="317"/>
      <c r="U94" s="317"/>
      <c r="V94" s="317"/>
      <c r="W94" s="317"/>
      <c r="X94" s="317"/>
      <c r="Y94" s="317"/>
      <c r="Z94" s="317"/>
      <c r="AA94" s="317"/>
      <c r="AB94" s="406" t="s">
        <v>52</v>
      </c>
      <c r="AC94" s="406"/>
      <c r="AD94" s="406"/>
      <c r="AE94" s="416"/>
      <c r="AF94" s="317"/>
      <c r="AG94" s="317"/>
      <c r="AH94" s="317"/>
      <c r="AI94" s="317"/>
      <c r="AJ94" s="417"/>
      <c r="AK94" s="7"/>
      <c r="AL94" s="7"/>
      <c r="AM94" s="7"/>
      <c r="AN94" s="7"/>
      <c r="AO94" s="7"/>
      <c r="AP94" s="7"/>
      <c r="AQ94" s="7"/>
      <c r="AR94" s="7"/>
      <c r="AS94" s="7"/>
      <c r="AT94" s="7"/>
      <c r="AU94" s="7"/>
      <c r="AV94" s="7"/>
      <c r="AW94" s="7"/>
      <c r="AX94" s="7"/>
      <c r="AY94" s="7"/>
      <c r="AZ94" s="7"/>
      <c r="BA94" s="7"/>
    </row>
  </sheetData>
  <sheetProtection password="C508" sheet="1" objects="1" scenarios="1"/>
  <mergeCells count="274">
    <mergeCell ref="A30:G30"/>
    <mergeCell ref="H30:I30"/>
    <mergeCell ref="O30:Q30"/>
    <mergeCell ref="AI30:AJ30"/>
    <mergeCell ref="H32:I32"/>
    <mergeCell ref="K33:R33"/>
    <mergeCell ref="S32:X32"/>
    <mergeCell ref="Y32:Z32"/>
    <mergeCell ref="AG30:AH30"/>
    <mergeCell ref="Y31:Z31"/>
    <mergeCell ref="AA31:AB31"/>
    <mergeCell ref="AC31:AD31"/>
    <mergeCell ref="AE31:AF31"/>
    <mergeCell ref="Y30:Z30"/>
    <mergeCell ref="K29:O29"/>
    <mergeCell ref="AD8:AE8"/>
    <mergeCell ref="AG8:AH8"/>
    <mergeCell ref="AI8:AJ8"/>
    <mergeCell ref="X23:AJ23"/>
    <mergeCell ref="L8:M8"/>
    <mergeCell ref="D10:L10"/>
    <mergeCell ref="M10:N10"/>
    <mergeCell ref="O10:W10"/>
    <mergeCell ref="X10:Z10"/>
    <mergeCell ref="AA10:AJ10"/>
    <mergeCell ref="A24:E24"/>
    <mergeCell ref="H29:I29"/>
    <mergeCell ref="S29:X29"/>
    <mergeCell ref="N24:P24"/>
    <mergeCell ref="R24:T24"/>
    <mergeCell ref="V24:X24"/>
    <mergeCell ref="Z24:AD24"/>
    <mergeCell ref="AE28:AF28"/>
    <mergeCell ref="AI28:AJ28"/>
    <mergeCell ref="Q28:R28"/>
    <mergeCell ref="AE29:AF29"/>
    <mergeCell ref="AG29:AH29"/>
    <mergeCell ref="AI29:AJ29"/>
    <mergeCell ref="A6:G6"/>
    <mergeCell ref="H6:AJ6"/>
    <mergeCell ref="AB94:AD94"/>
    <mergeCell ref="X21:AJ21"/>
    <mergeCell ref="A8:E8"/>
    <mergeCell ref="F8:K8"/>
    <mergeCell ref="N8:S8"/>
    <mergeCell ref="T8:W8"/>
    <mergeCell ref="A9:C9"/>
    <mergeCell ref="AE24:AJ24"/>
    <mergeCell ref="AG28:AH28"/>
    <mergeCell ref="A13:AJ17"/>
    <mergeCell ref="A94:D94"/>
    <mergeCell ref="E94:AA94"/>
    <mergeCell ref="A20:AJ20"/>
    <mergeCell ref="A21:F21"/>
    <mergeCell ref="G21:Q21"/>
    <mergeCell ref="R21:W21"/>
    <mergeCell ref="AE94:AJ94"/>
    <mergeCell ref="X22:AJ22"/>
    <mergeCell ref="A32:G32"/>
    <mergeCell ref="A29:G29"/>
    <mergeCell ref="A10:C10"/>
    <mergeCell ref="J24:L24"/>
    <mergeCell ref="A12:AJ12"/>
    <mergeCell ref="A23:F23"/>
    <mergeCell ref="G23:Q23"/>
    <mergeCell ref="R23:W23"/>
    <mergeCell ref="A22:F22"/>
    <mergeCell ref="G22:Q22"/>
    <mergeCell ref="R22:W22"/>
    <mergeCell ref="F24:H24"/>
    <mergeCell ref="AI33:AJ33"/>
    <mergeCell ref="AE33:AF33"/>
    <mergeCell ref="S30:X30"/>
    <mergeCell ref="P29:Q29"/>
    <mergeCell ref="Y29:Z29"/>
    <mergeCell ref="AA29:AB29"/>
    <mergeCell ref="AC29:AD29"/>
    <mergeCell ref="A27:J27"/>
    <mergeCell ref="K27:R27"/>
    <mergeCell ref="S27:AJ27"/>
    <mergeCell ref="A28:G28"/>
    <mergeCell ref="H28:J28"/>
    <mergeCell ref="S28:X28"/>
    <mergeCell ref="Y28:Z28"/>
    <mergeCell ref="AA28:AB28"/>
    <mergeCell ref="AC28:AD28"/>
    <mergeCell ref="AC32:AD32"/>
    <mergeCell ref="P37:Q37"/>
    <mergeCell ref="R37:S37"/>
    <mergeCell ref="T37:U37"/>
    <mergeCell ref="V37:W37"/>
    <mergeCell ref="X37:Y37"/>
    <mergeCell ref="Z37:AJ37"/>
    <mergeCell ref="AE32:AF32"/>
    <mergeCell ref="AG33:AH33"/>
    <mergeCell ref="A35:AJ35"/>
    <mergeCell ref="N36:O36"/>
    <mergeCell ref="P36:Q36"/>
    <mergeCell ref="R36:S36"/>
    <mergeCell ref="T36:U36"/>
    <mergeCell ref="N37:O37"/>
    <mergeCell ref="A36:B36"/>
    <mergeCell ref="C36:E36"/>
    <mergeCell ref="A81:AJ93"/>
    <mergeCell ref="A73:AJ73"/>
    <mergeCell ref="A80:AJ80"/>
    <mergeCell ref="AG54:AH54"/>
    <mergeCell ref="AI54:AJ54"/>
    <mergeCell ref="A53:G53"/>
    <mergeCell ref="AG53:AH53"/>
    <mergeCell ref="AI53:AJ53"/>
    <mergeCell ref="S53:Y53"/>
    <mergeCell ref="S54:Y54"/>
    <mergeCell ref="Z53:AF53"/>
    <mergeCell ref="Z54:AF54"/>
    <mergeCell ref="A71:AJ71"/>
    <mergeCell ref="D72:H72"/>
    <mergeCell ref="I72:K72"/>
    <mergeCell ref="L72:O72"/>
    <mergeCell ref="P72:V72"/>
    <mergeCell ref="A72:C72"/>
    <mergeCell ref="AH72:AJ72"/>
    <mergeCell ref="A66:AJ66"/>
    <mergeCell ref="A67:AJ67"/>
    <mergeCell ref="A68:AJ68"/>
    <mergeCell ref="A56:AJ56"/>
    <mergeCell ref="AI57:AJ57"/>
    <mergeCell ref="AK39:BA39"/>
    <mergeCell ref="AK40:BA40"/>
    <mergeCell ref="S48:AJ48"/>
    <mergeCell ref="A49:G49"/>
    <mergeCell ref="H49:R49"/>
    <mergeCell ref="A50:G50"/>
    <mergeCell ref="AI49:AJ49"/>
    <mergeCell ref="AG50:AH50"/>
    <mergeCell ref="AI50:AJ50"/>
    <mergeCell ref="L42:P42"/>
    <mergeCell ref="Q42:U42"/>
    <mergeCell ref="V42:Z42"/>
    <mergeCell ref="AA43:AE43"/>
    <mergeCell ref="A48:R48"/>
    <mergeCell ref="G44:K44"/>
    <mergeCell ref="L44:P44"/>
    <mergeCell ref="Q44:U44"/>
    <mergeCell ref="V44:Z44"/>
    <mergeCell ref="AA44:AE44"/>
    <mergeCell ref="AF44:AJ44"/>
    <mergeCell ref="A43:F43"/>
    <mergeCell ref="G43:K43"/>
    <mergeCell ref="L43:P43"/>
    <mergeCell ref="Q43:U43"/>
    <mergeCell ref="AI58:AJ58"/>
    <mergeCell ref="AI59:AJ59"/>
    <mergeCell ref="AI60:AJ60"/>
    <mergeCell ref="AI61:AJ61"/>
    <mergeCell ref="AG58:AH58"/>
    <mergeCell ref="AK27:BA27"/>
    <mergeCell ref="AK28:BA28"/>
    <mergeCell ref="AK31:BA31"/>
    <mergeCell ref="AK32:BA32"/>
    <mergeCell ref="AG52:AH52"/>
    <mergeCell ref="AG49:AH49"/>
    <mergeCell ref="AG51:AH51"/>
    <mergeCell ref="AG31:AH31"/>
    <mergeCell ref="AI51:AJ51"/>
    <mergeCell ref="A46:AJ46"/>
    <mergeCell ref="AI52:AJ52"/>
    <mergeCell ref="S49:Y49"/>
    <mergeCell ref="S31:X31"/>
    <mergeCell ref="S33:X33"/>
    <mergeCell ref="Y33:Z33"/>
    <mergeCell ref="AA33:AB33"/>
    <mergeCell ref="A45:L45"/>
    <mergeCell ref="M45:AJ45"/>
    <mergeCell ref="A44:F44"/>
    <mergeCell ref="AE1:AG1"/>
    <mergeCell ref="AE2:AG2"/>
    <mergeCell ref="AE3:AJ3"/>
    <mergeCell ref="AE4:AJ4"/>
    <mergeCell ref="AD72:AG72"/>
    <mergeCell ref="W72:Z72"/>
    <mergeCell ref="AA72:AC72"/>
    <mergeCell ref="A63:AJ63"/>
    <mergeCell ref="A64:AJ64"/>
    <mergeCell ref="A65:AJ65"/>
    <mergeCell ref="H53:R53"/>
    <mergeCell ref="A54:G54"/>
    <mergeCell ref="H54:R54"/>
    <mergeCell ref="A70:AJ70"/>
    <mergeCell ref="AA30:AB30"/>
    <mergeCell ref="AC30:AD30"/>
    <mergeCell ref="AE30:AF30"/>
    <mergeCell ref="AA42:AE42"/>
    <mergeCell ref="AF42:AJ42"/>
    <mergeCell ref="A41:F41"/>
    <mergeCell ref="AF43:AJ43"/>
    <mergeCell ref="G41:K41"/>
    <mergeCell ref="AC33:AD33"/>
    <mergeCell ref="G1:AD4"/>
    <mergeCell ref="A1:F4"/>
    <mergeCell ref="AK33:BA33"/>
    <mergeCell ref="K31:M31"/>
    <mergeCell ref="N31:R31"/>
    <mergeCell ref="AG32:AH32"/>
    <mergeCell ref="AI32:AJ32"/>
    <mergeCell ref="A33:G33"/>
    <mergeCell ref="H33:I33"/>
    <mergeCell ref="D9:AJ9"/>
    <mergeCell ref="AK22:BA22"/>
    <mergeCell ref="AK23:BA23"/>
    <mergeCell ref="AK24:BA24"/>
    <mergeCell ref="AK25:BA25"/>
    <mergeCell ref="AH1:AJ1"/>
    <mergeCell ref="AH2:AJ2"/>
    <mergeCell ref="A5:AJ5"/>
    <mergeCell ref="AI31:AJ31"/>
    <mergeCell ref="K30:M30"/>
    <mergeCell ref="K28:P28"/>
    <mergeCell ref="K32:O32"/>
    <mergeCell ref="P32:R32"/>
    <mergeCell ref="A31:G31"/>
    <mergeCell ref="H31:I31"/>
    <mergeCell ref="AA32:AB32"/>
    <mergeCell ref="F36:M36"/>
    <mergeCell ref="F38:M38"/>
    <mergeCell ref="N38:O38"/>
    <mergeCell ref="V36:W36"/>
    <mergeCell ref="X36:Y36"/>
    <mergeCell ref="Z36:AJ36"/>
    <mergeCell ref="F37:M37"/>
    <mergeCell ref="R38:S38"/>
    <mergeCell ref="T38:U38"/>
    <mergeCell ref="V38:W38"/>
    <mergeCell ref="X38:Y38"/>
    <mergeCell ref="Z38:AJ38"/>
    <mergeCell ref="P38:Q38"/>
    <mergeCell ref="Z50:AF50"/>
    <mergeCell ref="Z51:AF51"/>
    <mergeCell ref="S50:Y50"/>
    <mergeCell ref="S51:Y51"/>
    <mergeCell ref="A42:F42"/>
    <mergeCell ref="G42:K42"/>
    <mergeCell ref="V43:Z43"/>
    <mergeCell ref="C38:E38"/>
    <mergeCell ref="A38:B38"/>
    <mergeCell ref="V41:Z41"/>
    <mergeCell ref="AA41:AE41"/>
    <mergeCell ref="L41:P41"/>
    <mergeCell ref="Q41:U41"/>
    <mergeCell ref="AF41:AJ41"/>
    <mergeCell ref="A75:AJ75"/>
    <mergeCell ref="A76:AJ76"/>
    <mergeCell ref="A77:T77"/>
    <mergeCell ref="A78:T78"/>
    <mergeCell ref="A79:AJ79"/>
    <mergeCell ref="U77:AJ77"/>
    <mergeCell ref="U78:AJ78"/>
    <mergeCell ref="Z49:AF49"/>
    <mergeCell ref="AG59:AH59"/>
    <mergeCell ref="AG60:AH60"/>
    <mergeCell ref="AG61:AH61"/>
    <mergeCell ref="A58:AF58"/>
    <mergeCell ref="A59:AF59"/>
    <mergeCell ref="A60:AF60"/>
    <mergeCell ref="A61:AF61"/>
    <mergeCell ref="A57:AF57"/>
    <mergeCell ref="AG57:AH57"/>
    <mergeCell ref="H51:R51"/>
    <mergeCell ref="A52:G52"/>
    <mergeCell ref="H52:R52"/>
    <mergeCell ref="S52:Y52"/>
    <mergeCell ref="Z52:AF52"/>
    <mergeCell ref="A51:G51"/>
    <mergeCell ref="H50:R50"/>
  </mergeCells>
  <phoneticPr fontId="0" type="noConversion"/>
  <printOptions horizontalCentered="1"/>
  <pageMargins left="0.23622047244094491" right="0.23622047244094491" top="0.74803149606299213" bottom="0.74803149606299213" header="0.31496062992125984" footer="0.31496062992125984"/>
  <pageSetup paperSize="9" scale="72" fitToHeight="0" orientation="portrait" r:id="rId1"/>
  <headerFooter alignWithMargins="0">
    <oddFooter>&amp;C&amp;A&amp;R&amp;P</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H61"/>
  <sheetViews>
    <sheetView showGridLines="0" view="pageBreakPreview" topLeftCell="A46" zoomScale="90" zoomScaleNormal="100" zoomScaleSheetLayoutView="90" workbookViewId="0">
      <selection activeCell="L53" sqref="L53"/>
    </sheetView>
  </sheetViews>
  <sheetFormatPr defaultColWidth="9.140625" defaultRowHeight="12.75"/>
  <cols>
    <col min="1" max="1" width="7.28515625" style="9" customWidth="1"/>
    <col min="2" max="2" width="82.85546875" style="10" customWidth="1"/>
    <col min="3" max="5" width="4" style="11" customWidth="1"/>
    <col min="6" max="6" width="42.7109375" style="12" customWidth="1"/>
    <col min="7" max="7" width="2.7109375" style="9" hidden="1" customWidth="1"/>
    <col min="8" max="8" width="2.28515625" style="9" hidden="1" customWidth="1"/>
    <col min="9" max="16384" width="9.140625" style="9"/>
  </cols>
  <sheetData>
    <row r="1" spans="1:8" ht="13.5" customHeight="1">
      <c r="A1" s="437"/>
      <c r="B1" s="367" t="s">
        <v>297</v>
      </c>
      <c r="C1" s="367"/>
      <c r="D1" s="367"/>
      <c r="E1" s="367"/>
      <c r="F1" s="368"/>
    </row>
    <row r="2" spans="1:8" ht="13.5" customHeight="1">
      <c r="A2" s="438"/>
      <c r="B2" s="370"/>
      <c r="C2" s="370"/>
      <c r="D2" s="370"/>
      <c r="E2" s="370"/>
      <c r="F2" s="371"/>
    </row>
    <row r="3" spans="1:8" ht="13.5" customHeight="1">
      <c r="A3" s="438"/>
      <c r="B3" s="370"/>
      <c r="C3" s="370"/>
      <c r="D3" s="370"/>
      <c r="E3" s="370"/>
      <c r="F3" s="371"/>
    </row>
    <row r="4" spans="1:8" ht="22.9" customHeight="1">
      <c r="A4" s="439"/>
      <c r="B4" s="440"/>
      <c r="C4" s="370"/>
      <c r="D4" s="370"/>
      <c r="E4" s="370"/>
      <c r="F4" s="371"/>
    </row>
    <row r="5" spans="1:8" s="8" customFormat="1" ht="21.4" customHeight="1">
      <c r="A5" s="444" t="s">
        <v>42</v>
      </c>
      <c r="B5" s="445"/>
      <c r="C5" s="446" t="str">
        <f>IF(COUNTA('Supplier Information'!H6:AJ6)=0,"Insert Company name in Supplier Information sheet",H5)</f>
        <v>Insert Company name in Supplier Information sheet</v>
      </c>
      <c r="D5" s="446"/>
      <c r="E5" s="446"/>
      <c r="F5" s="447"/>
      <c r="H5" s="8">
        <f>'Supplier Information'!H6:AJ6</f>
        <v>0</v>
      </c>
    </row>
    <row r="6" spans="1:8" s="8" customFormat="1" ht="21.4" customHeight="1">
      <c r="A6" s="444" t="s">
        <v>286</v>
      </c>
      <c r="B6" s="445"/>
      <c r="C6" s="452" t="s">
        <v>295</v>
      </c>
      <c r="D6" s="453"/>
      <c r="E6" s="453"/>
      <c r="F6" s="454"/>
    </row>
    <row r="7" spans="1:8" s="13" customFormat="1" ht="21.4" customHeight="1">
      <c r="A7" s="444" t="s">
        <v>81</v>
      </c>
      <c r="B7" s="448"/>
      <c r="C7" s="449" t="s">
        <v>82</v>
      </c>
      <c r="D7" s="450"/>
      <c r="E7" s="450"/>
      <c r="F7" s="451"/>
    </row>
    <row r="8" spans="1:8" s="8" customFormat="1" ht="10.5" customHeight="1">
      <c r="A8" s="155"/>
      <c r="B8" s="14"/>
      <c r="C8" s="13"/>
      <c r="D8" s="13"/>
      <c r="E8" s="13"/>
      <c r="F8" s="156"/>
    </row>
    <row r="9" spans="1:8" ht="60">
      <c r="A9" s="157" t="e">
        <f>(2*COUNTA(C10:C14)+COUNTA(D10:D14))/(2*(COUNTA(C10:E14)))</f>
        <v>#DIV/0!</v>
      </c>
      <c r="B9" s="101" t="s">
        <v>62</v>
      </c>
      <c r="C9" s="102" t="s">
        <v>47</v>
      </c>
      <c r="D9" s="102" t="s">
        <v>61</v>
      </c>
      <c r="E9" s="102" t="s">
        <v>48</v>
      </c>
      <c r="F9" s="158" t="s">
        <v>282</v>
      </c>
    </row>
    <row r="10" spans="1:8" ht="51">
      <c r="A10" s="159" t="s">
        <v>121</v>
      </c>
      <c r="B10" s="27" t="s">
        <v>185</v>
      </c>
      <c r="C10" s="15"/>
      <c r="D10" s="15"/>
      <c r="E10" s="15"/>
      <c r="F10" s="245"/>
    </row>
    <row r="11" spans="1:8" ht="51">
      <c r="A11" s="159" t="s">
        <v>122</v>
      </c>
      <c r="B11" s="27" t="s">
        <v>98</v>
      </c>
      <c r="C11" s="15"/>
      <c r="D11" s="15"/>
      <c r="E11" s="15"/>
      <c r="F11" s="245"/>
    </row>
    <row r="12" spans="1:8" ht="76.5">
      <c r="A12" s="159" t="s">
        <v>123</v>
      </c>
      <c r="B12" s="27" t="s">
        <v>335</v>
      </c>
      <c r="C12" s="15"/>
      <c r="D12" s="15"/>
      <c r="E12" s="15"/>
      <c r="F12" s="245"/>
    </row>
    <row r="13" spans="1:8" ht="51">
      <c r="A13" s="159" t="s">
        <v>124</v>
      </c>
      <c r="B13" s="72" t="s">
        <v>250</v>
      </c>
      <c r="C13" s="15"/>
      <c r="D13" s="15"/>
      <c r="E13" s="15"/>
      <c r="F13" s="245"/>
    </row>
    <row r="14" spans="1:8" ht="55.9" customHeight="1">
      <c r="A14" s="159" t="s">
        <v>164</v>
      </c>
      <c r="B14" s="73" t="s">
        <v>272</v>
      </c>
      <c r="C14" s="15"/>
      <c r="D14" s="15"/>
      <c r="E14" s="15"/>
      <c r="F14" s="245"/>
    </row>
    <row r="15" spans="1:8" ht="60">
      <c r="A15" s="157" t="e">
        <f>(2*COUNTA(C16:C25)+COUNTA(D16:D25))/(2*(COUNTA(C16:E25)))</f>
        <v>#DIV/0!</v>
      </c>
      <c r="B15" s="101" t="s">
        <v>88</v>
      </c>
      <c r="C15" s="102" t="s">
        <v>47</v>
      </c>
      <c r="D15" s="102" t="s">
        <v>61</v>
      </c>
      <c r="E15" s="102" t="s">
        <v>48</v>
      </c>
      <c r="F15" s="158" t="s">
        <v>282</v>
      </c>
    </row>
    <row r="16" spans="1:8" s="43" customFormat="1" ht="38.25">
      <c r="A16" s="160" t="s">
        <v>125</v>
      </c>
      <c r="B16" s="42" t="s">
        <v>248</v>
      </c>
      <c r="C16" s="259"/>
      <c r="D16" s="259"/>
      <c r="E16" s="259"/>
      <c r="F16" s="260"/>
    </row>
    <row r="17" spans="1:6" s="43" customFormat="1" ht="38.25">
      <c r="A17" s="160" t="s">
        <v>126</v>
      </c>
      <c r="B17" s="42" t="s">
        <v>186</v>
      </c>
      <c r="C17" s="259"/>
      <c r="D17" s="261"/>
      <c r="E17" s="261"/>
      <c r="F17" s="260"/>
    </row>
    <row r="18" spans="1:6" ht="89.25">
      <c r="A18" s="160" t="s">
        <v>127</v>
      </c>
      <c r="B18" s="27" t="s">
        <v>160</v>
      </c>
      <c r="C18" s="15"/>
      <c r="D18" s="15"/>
      <c r="E18" s="15"/>
      <c r="F18" s="245"/>
    </row>
    <row r="19" spans="1:6" ht="63.75">
      <c r="A19" s="160" t="s">
        <v>128</v>
      </c>
      <c r="B19" s="33" t="s">
        <v>302</v>
      </c>
      <c r="C19" s="15"/>
      <c r="D19" s="15"/>
      <c r="E19" s="15"/>
      <c r="F19" s="245"/>
    </row>
    <row r="20" spans="1:6" ht="76.5">
      <c r="A20" s="160" t="s">
        <v>129</v>
      </c>
      <c r="B20" s="27" t="s">
        <v>94</v>
      </c>
      <c r="C20" s="15"/>
      <c r="D20" s="15"/>
      <c r="E20" s="15"/>
      <c r="F20" s="245"/>
    </row>
    <row r="21" spans="1:6" ht="38.25">
      <c r="A21" s="160" t="s">
        <v>130</v>
      </c>
      <c r="B21" s="33" t="s">
        <v>271</v>
      </c>
      <c r="C21" s="15"/>
      <c r="D21" s="15"/>
      <c r="E21" s="15"/>
      <c r="F21" s="245"/>
    </row>
    <row r="22" spans="1:6" ht="63.75">
      <c r="A22" s="160" t="s">
        <v>131</v>
      </c>
      <c r="B22" s="27" t="s">
        <v>187</v>
      </c>
      <c r="C22" s="15"/>
      <c r="D22" s="15"/>
      <c r="E22" s="15"/>
      <c r="F22" s="245"/>
    </row>
    <row r="23" spans="1:6" ht="51">
      <c r="A23" s="160" t="s">
        <v>132</v>
      </c>
      <c r="B23" s="27" t="s">
        <v>188</v>
      </c>
      <c r="C23" s="15"/>
      <c r="D23" s="15"/>
      <c r="E23" s="15"/>
      <c r="F23" s="245"/>
    </row>
    <row r="24" spans="1:6" ht="63.75">
      <c r="A24" s="160" t="s">
        <v>133</v>
      </c>
      <c r="B24" s="33" t="s">
        <v>249</v>
      </c>
      <c r="C24" s="15"/>
      <c r="D24" s="15"/>
      <c r="E24" s="15"/>
      <c r="F24" s="245"/>
    </row>
    <row r="25" spans="1:6" ht="38.25">
      <c r="A25" s="160" t="s">
        <v>251</v>
      </c>
      <c r="B25" s="33" t="s">
        <v>303</v>
      </c>
      <c r="C25" s="15"/>
      <c r="D25" s="15"/>
      <c r="E25" s="15"/>
      <c r="F25" s="245"/>
    </row>
    <row r="26" spans="1:6" ht="48" customHeight="1">
      <c r="A26" s="157" t="e">
        <f>(2*COUNTA(C27:C35)+COUNTA(D27:D35))/(2*(COUNTA(C27:E35)))</f>
        <v>#DIV/0!</v>
      </c>
      <c r="B26" s="101" t="s">
        <v>90</v>
      </c>
      <c r="C26" s="102" t="s">
        <v>47</v>
      </c>
      <c r="D26" s="102" t="s">
        <v>61</v>
      </c>
      <c r="E26" s="102" t="s">
        <v>48</v>
      </c>
      <c r="F26" s="158" t="s">
        <v>282</v>
      </c>
    </row>
    <row r="27" spans="1:6" ht="36.75" customHeight="1">
      <c r="A27" s="159" t="s">
        <v>134</v>
      </c>
      <c r="B27" s="33" t="s">
        <v>177</v>
      </c>
      <c r="C27" s="15"/>
      <c r="D27" s="15"/>
      <c r="E27" s="15"/>
      <c r="F27" s="245"/>
    </row>
    <row r="28" spans="1:6" ht="36.75" customHeight="1">
      <c r="A28" s="159" t="s">
        <v>135</v>
      </c>
      <c r="B28" s="33" t="s">
        <v>178</v>
      </c>
      <c r="C28" s="15"/>
      <c r="D28" s="15"/>
      <c r="E28" s="15"/>
      <c r="F28" s="245"/>
    </row>
    <row r="29" spans="1:6" ht="71.45" customHeight="1">
      <c r="A29" s="159" t="s">
        <v>136</v>
      </c>
      <c r="B29" s="27" t="s">
        <v>336</v>
      </c>
      <c r="C29" s="15"/>
      <c r="D29" s="15"/>
      <c r="E29" s="15"/>
      <c r="F29" s="245"/>
    </row>
    <row r="30" spans="1:6" ht="38.25">
      <c r="A30" s="159" t="s">
        <v>161</v>
      </c>
      <c r="B30" s="33" t="s">
        <v>156</v>
      </c>
      <c r="C30" s="15"/>
      <c r="D30" s="15"/>
      <c r="E30" s="15"/>
      <c r="F30" s="245"/>
    </row>
    <row r="31" spans="1:6" s="8" customFormat="1" ht="38.25">
      <c r="A31" s="159" t="s">
        <v>162</v>
      </c>
      <c r="B31" s="33" t="s">
        <v>195</v>
      </c>
      <c r="C31" s="15"/>
      <c r="D31" s="15"/>
      <c r="E31" s="15"/>
      <c r="F31" s="245"/>
    </row>
    <row r="32" spans="1:6" s="8" customFormat="1" ht="25.5">
      <c r="A32" s="159" t="s">
        <v>175</v>
      </c>
      <c r="B32" s="267" t="s">
        <v>337</v>
      </c>
      <c r="C32" s="15"/>
      <c r="D32" s="15"/>
      <c r="E32" s="15"/>
      <c r="F32" s="245"/>
    </row>
    <row r="33" spans="1:6" s="8" customFormat="1" ht="15">
      <c r="A33" s="159" t="s">
        <v>176</v>
      </c>
      <c r="B33" s="33" t="s">
        <v>163</v>
      </c>
      <c r="C33" s="15"/>
      <c r="D33" s="15"/>
      <c r="E33" s="15"/>
      <c r="F33" s="245"/>
    </row>
    <row r="34" spans="1:6" s="8" customFormat="1" ht="25.5">
      <c r="A34" s="159" t="s">
        <v>193</v>
      </c>
      <c r="B34" s="33" t="s">
        <v>194</v>
      </c>
      <c r="C34" s="15"/>
      <c r="D34" s="15"/>
      <c r="E34" s="15"/>
      <c r="F34" s="245"/>
    </row>
    <row r="35" spans="1:6" s="8" customFormat="1" ht="38.25">
      <c r="A35" s="159" t="s">
        <v>196</v>
      </c>
      <c r="B35" s="33" t="s">
        <v>197</v>
      </c>
      <c r="C35" s="15"/>
      <c r="D35" s="15"/>
      <c r="E35" s="15"/>
      <c r="F35" s="245"/>
    </row>
    <row r="36" spans="1:6" ht="48" customHeight="1">
      <c r="A36" s="157" t="e">
        <f>(2*COUNTA(C37:C46)+COUNTA(D37:D46))/(2*(COUNTA(C37:E46)))</f>
        <v>#DIV/0!</v>
      </c>
      <c r="B36" s="101" t="s">
        <v>91</v>
      </c>
      <c r="C36" s="102" t="s">
        <v>47</v>
      </c>
      <c r="D36" s="102" t="s">
        <v>61</v>
      </c>
      <c r="E36" s="102" t="s">
        <v>48</v>
      </c>
      <c r="F36" s="158" t="s">
        <v>282</v>
      </c>
    </row>
    <row r="37" spans="1:6" ht="51">
      <c r="A37" s="159" t="s">
        <v>137</v>
      </c>
      <c r="B37" s="35" t="s">
        <v>198</v>
      </c>
      <c r="C37" s="15"/>
      <c r="D37" s="15"/>
      <c r="E37" s="15"/>
      <c r="F37" s="245"/>
    </row>
    <row r="38" spans="1:6" ht="63.75">
      <c r="A38" s="159" t="s">
        <v>138</v>
      </c>
      <c r="B38" s="38" t="s">
        <v>184</v>
      </c>
      <c r="C38" s="15"/>
      <c r="D38" s="15"/>
      <c r="E38" s="15"/>
      <c r="F38" s="245"/>
    </row>
    <row r="39" spans="1:6" ht="51">
      <c r="A39" s="159" t="s">
        <v>139</v>
      </c>
      <c r="B39" s="37" t="s">
        <v>96</v>
      </c>
      <c r="C39" s="15"/>
      <c r="D39" s="15"/>
      <c r="E39" s="15"/>
      <c r="F39" s="245"/>
    </row>
    <row r="40" spans="1:6" ht="51">
      <c r="A40" s="159" t="s">
        <v>140</v>
      </c>
      <c r="B40" s="38" t="s">
        <v>73</v>
      </c>
      <c r="C40" s="15"/>
      <c r="D40" s="15"/>
      <c r="E40" s="15"/>
      <c r="F40" s="245"/>
    </row>
    <row r="41" spans="1:6" ht="51">
      <c r="A41" s="159" t="s">
        <v>141</v>
      </c>
      <c r="B41" s="36" t="s">
        <v>338</v>
      </c>
      <c r="C41" s="15"/>
      <c r="D41" s="15"/>
      <c r="E41" s="15"/>
      <c r="F41" s="245"/>
    </row>
    <row r="42" spans="1:6" ht="51">
      <c r="A42" s="159" t="s">
        <v>142</v>
      </c>
      <c r="B42" s="36" t="s">
        <v>181</v>
      </c>
      <c r="C42" s="15"/>
      <c r="D42" s="15"/>
      <c r="E42" s="15"/>
      <c r="F42" s="245"/>
    </row>
    <row r="43" spans="1:6" ht="38.25">
      <c r="A43" s="159" t="s">
        <v>143</v>
      </c>
      <c r="B43" s="35" t="s">
        <v>83</v>
      </c>
      <c r="C43" s="15"/>
      <c r="D43" s="15"/>
      <c r="E43" s="15"/>
      <c r="F43" s="245"/>
    </row>
    <row r="44" spans="1:6" ht="38.25">
      <c r="A44" s="159" t="s">
        <v>144</v>
      </c>
      <c r="B44" s="35" t="s">
        <v>84</v>
      </c>
      <c r="C44" s="15"/>
      <c r="D44" s="15"/>
      <c r="E44" s="15"/>
      <c r="F44" s="245"/>
    </row>
    <row r="45" spans="1:6" ht="102">
      <c r="A45" s="159" t="s">
        <v>145</v>
      </c>
      <c r="B45" s="27" t="s">
        <v>180</v>
      </c>
      <c r="C45" s="15"/>
      <c r="D45" s="15"/>
      <c r="E45" s="15"/>
      <c r="F45" s="245"/>
    </row>
    <row r="46" spans="1:6" s="8" customFormat="1" ht="25.5">
      <c r="A46" s="159" t="s">
        <v>146</v>
      </c>
      <c r="B46" s="33" t="s">
        <v>159</v>
      </c>
      <c r="C46" s="15"/>
      <c r="D46" s="15"/>
      <c r="E46" s="15"/>
      <c r="F46" s="245"/>
    </row>
    <row r="47" spans="1:6" ht="48.6" customHeight="1">
      <c r="A47" s="157" t="e">
        <f>(2*COUNTA(C48:C53)+COUNTA(D48:D53))/(2*(COUNTA(C48:E53)))</f>
        <v>#DIV/0!</v>
      </c>
      <c r="B47" s="101" t="s">
        <v>92</v>
      </c>
      <c r="C47" s="102" t="s">
        <v>47</v>
      </c>
      <c r="D47" s="102" t="s">
        <v>61</v>
      </c>
      <c r="E47" s="102" t="s">
        <v>48</v>
      </c>
      <c r="F47" s="158" t="s">
        <v>282</v>
      </c>
    </row>
    <row r="48" spans="1:6" ht="51">
      <c r="A48" s="159" t="s">
        <v>147</v>
      </c>
      <c r="B48" s="35" t="s">
        <v>95</v>
      </c>
      <c r="C48" s="15"/>
      <c r="D48" s="15"/>
      <c r="E48" s="15"/>
      <c r="F48" s="245"/>
    </row>
    <row r="49" spans="1:6" ht="25.5">
      <c r="A49" s="159" t="s">
        <v>148</v>
      </c>
      <c r="B49" s="37" t="s">
        <v>97</v>
      </c>
      <c r="C49" s="15"/>
      <c r="D49" s="15"/>
      <c r="E49" s="15"/>
      <c r="F49" s="245"/>
    </row>
    <row r="50" spans="1:6" ht="51">
      <c r="A50" s="159" t="s">
        <v>149</v>
      </c>
      <c r="B50" s="36" t="s">
        <v>85</v>
      </c>
      <c r="C50" s="15"/>
      <c r="D50" s="15"/>
      <c r="E50" s="15"/>
      <c r="F50" s="245"/>
    </row>
    <row r="51" spans="1:6" ht="25.5">
      <c r="A51" s="159" t="s">
        <v>150</v>
      </c>
      <c r="B51" s="36" t="s">
        <v>252</v>
      </c>
      <c r="C51" s="15"/>
      <c r="D51" s="15"/>
      <c r="E51" s="15"/>
      <c r="F51" s="245"/>
    </row>
    <row r="52" spans="1:6" ht="38.25">
      <c r="A52" s="159" t="s">
        <v>151</v>
      </c>
      <c r="B52" s="36" t="s">
        <v>182</v>
      </c>
      <c r="C52" s="15"/>
      <c r="D52" s="15"/>
      <c r="E52" s="15"/>
      <c r="F52" s="245"/>
    </row>
    <row r="53" spans="1:6" s="8" customFormat="1" ht="51">
      <c r="A53" s="159" t="s">
        <v>199</v>
      </c>
      <c r="B53" s="36" t="s">
        <v>179</v>
      </c>
      <c r="C53" s="15"/>
      <c r="D53" s="15"/>
      <c r="E53" s="15"/>
      <c r="F53" s="245"/>
    </row>
    <row r="54" spans="1:6" ht="48" customHeight="1">
      <c r="A54" s="157" t="e">
        <f>(2*COUNTA(C55:C59)+COUNTA(D55:D59))/(2*(COUNTA(C55:E59)))</f>
        <v>#DIV/0!</v>
      </c>
      <c r="B54" s="101" t="s">
        <v>93</v>
      </c>
      <c r="C54" s="102" t="s">
        <v>47</v>
      </c>
      <c r="D54" s="102" t="s">
        <v>61</v>
      </c>
      <c r="E54" s="102" t="s">
        <v>48</v>
      </c>
      <c r="F54" s="158" t="s">
        <v>283</v>
      </c>
    </row>
    <row r="55" spans="1:6" ht="76.5">
      <c r="A55" s="159" t="s">
        <v>152</v>
      </c>
      <c r="B55" s="34" t="s">
        <v>183</v>
      </c>
      <c r="C55" s="15"/>
      <c r="D55" s="15"/>
      <c r="E55" s="15"/>
      <c r="F55" s="245"/>
    </row>
    <row r="56" spans="1:6" ht="51">
      <c r="A56" s="159" t="s">
        <v>153</v>
      </c>
      <c r="B56" s="31" t="s">
        <v>304</v>
      </c>
      <c r="C56" s="15"/>
      <c r="D56" s="15"/>
      <c r="E56" s="15"/>
      <c r="F56" s="245"/>
    </row>
    <row r="57" spans="1:6">
      <c r="A57" s="159" t="s">
        <v>154</v>
      </c>
      <c r="B57" s="54" t="s">
        <v>174</v>
      </c>
      <c r="C57" s="15"/>
      <c r="D57" s="15"/>
      <c r="E57" s="15"/>
      <c r="F57" s="245"/>
    </row>
    <row r="58" spans="1:6" ht="25.5">
      <c r="A58" s="159" t="s">
        <v>155</v>
      </c>
      <c r="B58" s="34" t="s">
        <v>157</v>
      </c>
      <c r="C58" s="15"/>
      <c r="D58" s="15"/>
      <c r="E58" s="15"/>
      <c r="F58" s="245"/>
    </row>
    <row r="59" spans="1:6" s="17" customFormat="1" ht="38.25">
      <c r="A59" s="159" t="s">
        <v>173</v>
      </c>
      <c r="B59" s="34" t="s">
        <v>158</v>
      </c>
      <c r="C59" s="15"/>
      <c r="D59" s="15"/>
      <c r="E59" s="15"/>
      <c r="F59" s="245"/>
    </row>
    <row r="60" spans="1:6" s="20" customFormat="1" ht="24" customHeight="1">
      <c r="A60" s="161"/>
      <c r="B60" s="103" t="s">
        <v>79</v>
      </c>
      <c r="C60" s="441" t="e">
        <f>(2*COUNTA(C10:C14,C16:C25,C27:C35,C37:C46,C48:C53,C55:C59)+COUNTA(D10:D14,D16:D25,D27:D35,D37:D46,D48:D53,D55:D59))/(2*(COUNTA(C10:E14,C16:E25,C27:E35,C37:E46,C48:E53,C55:E59)))</f>
        <v>#DIV/0!</v>
      </c>
      <c r="D60" s="442"/>
      <c r="E60" s="443"/>
      <c r="F60" s="162"/>
    </row>
    <row r="61" spans="1:6" ht="13.5" thickBot="1">
      <c r="A61" s="163"/>
      <c r="B61" s="164"/>
      <c r="C61" s="165"/>
      <c r="D61" s="165"/>
      <c r="E61" s="165"/>
      <c r="F61" s="166"/>
    </row>
  </sheetData>
  <sheetProtection password="C508" sheet="1" objects="1" scenarios="1"/>
  <mergeCells count="9">
    <mergeCell ref="A1:A4"/>
    <mergeCell ref="B1:F4"/>
    <mergeCell ref="C60:E60"/>
    <mergeCell ref="A5:B5"/>
    <mergeCell ref="C5:F5"/>
    <mergeCell ref="A7:B7"/>
    <mergeCell ref="C7:F7"/>
    <mergeCell ref="A6:B6"/>
    <mergeCell ref="C6:F6"/>
  </mergeCells>
  <phoneticPr fontId="0" type="noConversion"/>
  <printOptions horizontalCentered="1"/>
  <pageMargins left="0.23622047244094491" right="0.23622047244094491" top="0.74803149606299213" bottom="0.74803149606299213" header="0.31496062992125984" footer="0.31496062992125984"/>
  <pageSetup paperSize="9" scale="70" fitToHeight="0" orientation="portrait" r:id="rId1"/>
  <headerFooter alignWithMargins="0">
    <oddFooter>&amp;C&amp;A&amp;R&amp;P</oddFooter>
  </headerFooter>
  <rowBreaks count="2" manualBreakCount="2">
    <brk id="25" max="6" man="1"/>
    <brk id="46" max="6" man="1"/>
  </row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pageSetUpPr fitToPage="1"/>
  </sheetPr>
  <dimension ref="A1:H55"/>
  <sheetViews>
    <sheetView showGridLines="0" view="pageBreakPreview" zoomScale="90" zoomScaleNormal="90" zoomScaleSheetLayoutView="90" workbookViewId="0">
      <selection activeCell="B11" sqref="B11"/>
    </sheetView>
  </sheetViews>
  <sheetFormatPr defaultColWidth="9.140625" defaultRowHeight="12.75"/>
  <cols>
    <col min="1" max="1" width="8.7109375" style="9" customWidth="1"/>
    <col min="2" max="2" width="67.42578125" style="10" customWidth="1"/>
    <col min="3" max="5" width="4" style="65" customWidth="1"/>
    <col min="6" max="6" width="45.28515625" style="70" bestFit="1" customWidth="1"/>
    <col min="7" max="7" width="2.7109375" style="9" hidden="1" customWidth="1"/>
    <col min="8" max="8" width="8.42578125" style="9" hidden="1" customWidth="1"/>
    <col min="9" max="9" width="3.7109375" style="9" customWidth="1"/>
    <col min="10" max="16384" width="9.140625" style="9"/>
  </cols>
  <sheetData>
    <row r="1" spans="1:8" ht="13.5" customHeight="1">
      <c r="A1" s="437"/>
      <c r="B1" s="456" t="s">
        <v>297</v>
      </c>
      <c r="C1" s="457"/>
      <c r="D1" s="457"/>
      <c r="E1" s="457"/>
      <c r="F1" s="458"/>
    </row>
    <row r="2" spans="1:8" ht="13.5" customHeight="1">
      <c r="A2" s="438"/>
      <c r="B2" s="459"/>
      <c r="C2" s="460"/>
      <c r="D2" s="460"/>
      <c r="E2" s="460"/>
      <c r="F2" s="461"/>
    </row>
    <row r="3" spans="1:8" ht="13.5" customHeight="1">
      <c r="A3" s="438"/>
      <c r="B3" s="459"/>
      <c r="C3" s="460"/>
      <c r="D3" s="460"/>
      <c r="E3" s="460"/>
      <c r="F3" s="461"/>
    </row>
    <row r="4" spans="1:8" ht="22.5" customHeight="1">
      <c r="A4" s="439"/>
      <c r="B4" s="459"/>
      <c r="C4" s="460"/>
      <c r="D4" s="460"/>
      <c r="E4" s="460"/>
      <c r="F4" s="461"/>
    </row>
    <row r="5" spans="1:8" s="8" customFormat="1" ht="21.4" customHeight="1">
      <c r="A5" s="444" t="s">
        <v>42</v>
      </c>
      <c r="B5" s="445"/>
      <c r="C5" s="463" t="str">
        <f>IF(COUNTA('Supplier Information'!H6:AJ6)=0,"Insert Company name in Supplier Information sheet",H5)</f>
        <v>Insert Company name in Supplier Information sheet</v>
      </c>
      <c r="D5" s="463"/>
      <c r="E5" s="463"/>
      <c r="F5" s="464"/>
      <c r="H5" s="8">
        <f>'Supplier Information'!H6:AJ6</f>
        <v>0</v>
      </c>
    </row>
    <row r="6" spans="1:8" s="8" customFormat="1" ht="21.4" customHeight="1">
      <c r="A6" s="471" t="s">
        <v>286</v>
      </c>
      <c r="B6" s="472"/>
      <c r="C6" s="463" t="str">
        <f>IF('Supplier Questionnaire'!C6:F6="Insert Location", "Insert Location in Supplier Questionnaire sheet", 'Supplier Questionnaire'!C6:F6)</f>
        <v>Insert Location in Supplier Questionnaire sheet</v>
      </c>
      <c r="D6" s="463"/>
      <c r="E6" s="463"/>
      <c r="F6" s="464"/>
      <c r="H6" s="8" t="s">
        <v>305</v>
      </c>
    </row>
    <row r="7" spans="1:8" s="13" customFormat="1" ht="21.4" customHeight="1">
      <c r="A7" s="465" t="s">
        <v>81</v>
      </c>
      <c r="B7" s="466"/>
      <c r="C7" s="467" t="s">
        <v>82</v>
      </c>
      <c r="D7" s="450"/>
      <c r="E7" s="450"/>
      <c r="F7" s="451"/>
      <c r="H7" s="8" t="s">
        <v>306</v>
      </c>
    </row>
    <row r="8" spans="1:8" s="8" customFormat="1" ht="15.75">
      <c r="A8" s="155"/>
      <c r="B8" s="14"/>
      <c r="C8" s="14"/>
      <c r="D8" s="14"/>
      <c r="E8" s="14"/>
      <c r="F8" s="167"/>
      <c r="H8" s="8" t="s">
        <v>307</v>
      </c>
    </row>
    <row r="9" spans="1:8" ht="43.15" customHeight="1">
      <c r="A9" s="157" t="e">
        <f>(2*COUNTA(C10:C23)+COUNTA(D10:D23))/(2*(COUNTA(C10:E23)))</f>
        <v>#DIV/0!</v>
      </c>
      <c r="B9" s="101" t="s">
        <v>99</v>
      </c>
      <c r="C9" s="104" t="s">
        <v>47</v>
      </c>
      <c r="D9" s="104" t="s">
        <v>61</v>
      </c>
      <c r="E9" s="104" t="s">
        <v>48</v>
      </c>
      <c r="F9" s="158" t="s">
        <v>282</v>
      </c>
      <c r="H9" s="9" t="s">
        <v>109</v>
      </c>
    </row>
    <row r="10" spans="1:8" ht="25.5">
      <c r="A10" s="159">
        <v>1</v>
      </c>
      <c r="B10" s="27" t="s">
        <v>191</v>
      </c>
      <c r="C10" s="66"/>
      <c r="D10" s="66"/>
      <c r="E10" s="66"/>
      <c r="F10" s="245"/>
    </row>
    <row r="11" spans="1:8" ht="38.25">
      <c r="A11" s="159">
        <v>2</v>
      </c>
      <c r="B11" s="27" t="s">
        <v>111</v>
      </c>
      <c r="C11" s="66"/>
      <c r="D11" s="66"/>
      <c r="E11" s="66"/>
      <c r="F11" s="245"/>
    </row>
    <row r="12" spans="1:8" ht="38.25">
      <c r="A12" s="159">
        <v>3</v>
      </c>
      <c r="B12" s="27" t="s">
        <v>189</v>
      </c>
      <c r="C12" s="66"/>
      <c r="D12" s="66"/>
      <c r="E12" s="66"/>
      <c r="F12" s="245"/>
    </row>
    <row r="13" spans="1:8" ht="38.25">
      <c r="A13" s="159">
        <v>4</v>
      </c>
      <c r="B13" s="54" t="s">
        <v>100</v>
      </c>
      <c r="C13" s="66"/>
      <c r="D13" s="66"/>
      <c r="E13" s="66"/>
      <c r="F13" s="245"/>
    </row>
    <row r="14" spans="1:8" ht="25.5">
      <c r="A14" s="168">
        <v>5</v>
      </c>
      <c r="B14" s="44" t="s">
        <v>192</v>
      </c>
      <c r="C14" s="67"/>
      <c r="D14" s="66"/>
      <c r="E14" s="67"/>
      <c r="F14" s="262"/>
    </row>
    <row r="15" spans="1:8" ht="38.25">
      <c r="A15" s="168">
        <v>6</v>
      </c>
      <c r="B15" s="44" t="s">
        <v>101</v>
      </c>
      <c r="C15" s="67"/>
      <c r="D15" s="67"/>
      <c r="E15" s="67"/>
      <c r="F15" s="262"/>
    </row>
    <row r="16" spans="1:8" ht="38.25">
      <c r="A16" s="168">
        <v>7</v>
      </c>
      <c r="B16" s="44" t="s">
        <v>190</v>
      </c>
      <c r="C16" s="67"/>
      <c r="D16" s="67"/>
      <c r="E16" s="67"/>
      <c r="F16" s="262"/>
    </row>
    <row r="17" spans="1:6" ht="38.25">
      <c r="A17" s="168">
        <v>8</v>
      </c>
      <c r="B17" s="44" t="s">
        <v>102</v>
      </c>
      <c r="C17" s="67"/>
      <c r="D17" s="67"/>
      <c r="E17" s="67"/>
      <c r="F17" s="262"/>
    </row>
    <row r="18" spans="1:6" ht="38.25">
      <c r="A18" s="168">
        <v>9</v>
      </c>
      <c r="B18" s="44" t="s">
        <v>103</v>
      </c>
      <c r="C18" s="67"/>
      <c r="D18" s="67"/>
      <c r="E18" s="67"/>
      <c r="F18" s="262"/>
    </row>
    <row r="19" spans="1:6" ht="38.25">
      <c r="A19" s="168">
        <v>10</v>
      </c>
      <c r="B19" s="44" t="s">
        <v>104</v>
      </c>
      <c r="C19" s="67"/>
      <c r="D19" s="67"/>
      <c r="E19" s="67"/>
      <c r="F19" s="262"/>
    </row>
    <row r="20" spans="1:6" ht="51">
      <c r="A20" s="168">
        <v>11</v>
      </c>
      <c r="B20" s="44" t="s">
        <v>253</v>
      </c>
      <c r="C20" s="67"/>
      <c r="D20" s="67"/>
      <c r="E20" s="67"/>
      <c r="F20" s="262"/>
    </row>
    <row r="21" spans="1:6" ht="38.25">
      <c r="A21" s="168">
        <v>12</v>
      </c>
      <c r="B21" s="44" t="s">
        <v>279</v>
      </c>
      <c r="C21" s="67"/>
      <c r="D21" s="67"/>
      <c r="E21" s="67"/>
      <c r="F21" s="262"/>
    </row>
    <row r="22" spans="1:6" ht="38.25">
      <c r="A22" s="168">
        <v>13</v>
      </c>
      <c r="B22" s="44" t="s">
        <v>105</v>
      </c>
      <c r="C22" s="67"/>
      <c r="D22" s="67"/>
      <c r="E22" s="67"/>
      <c r="F22" s="262"/>
    </row>
    <row r="23" spans="1:6" ht="26.25" thickBot="1">
      <c r="A23" s="169">
        <v>14</v>
      </c>
      <c r="B23" s="16" t="s">
        <v>106</v>
      </c>
      <c r="C23" s="263"/>
      <c r="D23" s="263"/>
      <c r="E23" s="263"/>
      <c r="F23" s="245"/>
    </row>
    <row r="24" spans="1:6" s="41" customFormat="1" ht="33" customHeight="1" thickBot="1">
      <c r="A24" s="170"/>
      <c r="B24" s="128" t="s">
        <v>108</v>
      </c>
      <c r="C24" s="468"/>
      <c r="D24" s="469"/>
      <c r="E24" s="470"/>
      <c r="F24" s="171"/>
    </row>
    <row r="25" spans="1:6" s="41" customFormat="1" ht="12.75" customHeight="1">
      <c r="A25" s="172"/>
      <c r="B25" s="48"/>
      <c r="C25" s="68"/>
      <c r="D25" s="68"/>
      <c r="E25" s="68"/>
      <c r="F25" s="173"/>
    </row>
    <row r="26" spans="1:6" s="41" customFormat="1" ht="12.75" customHeight="1">
      <c r="A26" s="172"/>
      <c r="B26" s="46"/>
      <c r="C26" s="68"/>
      <c r="D26" s="68"/>
      <c r="E26" s="68"/>
      <c r="F26" s="173"/>
    </row>
    <row r="27" spans="1:6" s="41" customFormat="1" ht="12.75" customHeight="1">
      <c r="A27" s="172"/>
      <c r="B27" s="48"/>
      <c r="C27" s="68"/>
      <c r="D27" s="68"/>
      <c r="E27" s="68"/>
      <c r="F27" s="173"/>
    </row>
    <row r="28" spans="1:6" s="41" customFormat="1" ht="12.75" customHeight="1">
      <c r="A28" s="172"/>
      <c r="B28" s="46"/>
      <c r="C28" s="68"/>
      <c r="D28" s="68"/>
      <c r="E28" s="68"/>
      <c r="F28" s="173"/>
    </row>
    <row r="29" spans="1:6" s="41" customFormat="1" ht="12.75" customHeight="1">
      <c r="A29" s="172"/>
      <c r="B29" s="46"/>
      <c r="C29" s="68"/>
      <c r="D29" s="68"/>
      <c r="E29" s="68"/>
      <c r="F29" s="173"/>
    </row>
    <row r="30" spans="1:6" s="41" customFormat="1" ht="12.75" customHeight="1">
      <c r="A30" s="172"/>
      <c r="B30" s="48"/>
      <c r="C30" s="68"/>
      <c r="D30" s="68"/>
      <c r="E30" s="68"/>
      <c r="F30" s="173"/>
    </row>
    <row r="31" spans="1:6" s="41" customFormat="1" ht="12.75" customHeight="1">
      <c r="A31" s="174"/>
      <c r="B31" s="19"/>
      <c r="C31" s="69"/>
      <c r="D31" s="69"/>
      <c r="E31" s="69"/>
      <c r="F31" s="175"/>
    </row>
    <row r="32" spans="1:6" s="41" customFormat="1" ht="12.75" customHeight="1">
      <c r="A32" s="172"/>
      <c r="B32" s="46"/>
      <c r="C32" s="68"/>
      <c r="D32" s="68"/>
      <c r="E32" s="68"/>
      <c r="F32" s="173"/>
    </row>
    <row r="33" spans="1:6" s="41" customFormat="1" ht="12.75" customHeight="1">
      <c r="A33" s="172"/>
      <c r="B33" s="48"/>
      <c r="C33" s="68"/>
      <c r="D33" s="68"/>
      <c r="E33" s="68"/>
      <c r="F33" s="173"/>
    </row>
    <row r="34" spans="1:6" s="18" customFormat="1" ht="12.75" customHeight="1">
      <c r="A34" s="172"/>
      <c r="B34" s="48"/>
      <c r="C34" s="68"/>
      <c r="D34" s="68"/>
      <c r="E34" s="68"/>
      <c r="F34" s="173"/>
    </row>
    <row r="35" spans="1:6" s="41" customFormat="1" ht="12.75" customHeight="1">
      <c r="A35" s="174"/>
      <c r="B35" s="49"/>
      <c r="C35" s="69"/>
      <c r="D35" s="69"/>
      <c r="E35" s="69"/>
      <c r="F35" s="175"/>
    </row>
    <row r="36" spans="1:6" s="41" customFormat="1" ht="12.75" customHeight="1">
      <c r="A36" s="172"/>
      <c r="B36" s="50"/>
      <c r="C36" s="68"/>
      <c r="D36" s="68"/>
      <c r="E36" s="68"/>
      <c r="F36" s="173"/>
    </row>
    <row r="37" spans="1:6" s="41" customFormat="1" ht="12.75" customHeight="1">
      <c r="A37" s="172"/>
      <c r="B37" s="51"/>
      <c r="C37" s="68"/>
      <c r="D37" s="68"/>
      <c r="E37" s="68"/>
      <c r="F37" s="173"/>
    </row>
    <row r="38" spans="1:6" s="41" customFormat="1" ht="12.75" customHeight="1">
      <c r="A38" s="172"/>
      <c r="B38" s="50"/>
      <c r="C38" s="68"/>
      <c r="D38" s="68"/>
      <c r="E38" s="68"/>
      <c r="F38" s="173"/>
    </row>
    <row r="39" spans="1:6" s="41" customFormat="1" ht="12.75" customHeight="1">
      <c r="A39" s="172"/>
      <c r="B39" s="51"/>
      <c r="C39" s="68"/>
      <c r="D39" s="68"/>
      <c r="E39" s="68"/>
      <c r="F39" s="173"/>
    </row>
    <row r="40" spans="1:6" s="41" customFormat="1" ht="12.75" customHeight="1">
      <c r="A40" s="172"/>
      <c r="B40" s="52"/>
      <c r="C40" s="68"/>
      <c r="D40" s="68"/>
      <c r="E40" s="68"/>
      <c r="F40" s="173"/>
    </row>
    <row r="41" spans="1:6" s="41" customFormat="1" ht="12.75" customHeight="1">
      <c r="A41" s="172"/>
      <c r="B41" s="52"/>
      <c r="C41" s="68"/>
      <c r="D41" s="68"/>
      <c r="E41" s="68"/>
      <c r="F41" s="173"/>
    </row>
    <row r="42" spans="1:6" s="41" customFormat="1" ht="12.75" customHeight="1" thickBot="1">
      <c r="A42" s="176"/>
      <c r="B42" s="177"/>
      <c r="C42" s="178"/>
      <c r="D42" s="178"/>
      <c r="E42" s="178"/>
      <c r="F42" s="179"/>
    </row>
    <row r="43" spans="1:6" s="41" customFormat="1" ht="12.75" customHeight="1"/>
    <row r="44" spans="1:6" s="41" customFormat="1" ht="12.75" customHeight="1">
      <c r="A44" s="58"/>
      <c r="B44" s="46"/>
      <c r="C44" s="68"/>
      <c r="D44" s="68"/>
      <c r="E44" s="68"/>
      <c r="F44" s="47"/>
    </row>
    <row r="45" spans="1:6" s="18" customFormat="1" ht="12.75" customHeight="1">
      <c r="A45" s="58"/>
      <c r="B45" s="46"/>
      <c r="C45" s="68"/>
      <c r="D45" s="68"/>
      <c r="E45" s="68"/>
      <c r="F45" s="47"/>
    </row>
    <row r="46" spans="1:6" s="41" customFormat="1" ht="12.75" customHeight="1">
      <c r="A46" s="45"/>
      <c r="B46" s="19"/>
      <c r="C46" s="69"/>
      <c r="D46" s="69"/>
      <c r="E46" s="69"/>
      <c r="F46" s="59"/>
    </row>
    <row r="47" spans="1:6" s="41" customFormat="1" ht="12.75" customHeight="1">
      <c r="A47" s="32"/>
      <c r="B47" s="32"/>
      <c r="C47" s="64"/>
      <c r="D47" s="64"/>
      <c r="E47" s="64"/>
      <c r="F47" s="53"/>
    </row>
    <row r="48" spans="1:6" s="41" customFormat="1" ht="12.75" customHeight="1">
      <c r="A48" s="462"/>
      <c r="B48" s="462"/>
      <c r="C48" s="64"/>
      <c r="D48" s="64"/>
      <c r="E48" s="64"/>
      <c r="F48" s="53"/>
    </row>
    <row r="49" spans="1:6" s="41" customFormat="1" ht="12.75" customHeight="1">
      <c r="A49" s="455"/>
      <c r="B49" s="455"/>
      <c r="C49" s="64"/>
      <c r="D49" s="64"/>
      <c r="E49" s="64"/>
      <c r="F49" s="53"/>
    </row>
    <row r="50" spans="1:6" s="41" customFormat="1" ht="12.75" customHeight="1">
      <c r="A50" s="455"/>
      <c r="B50" s="455"/>
      <c r="C50" s="64"/>
      <c r="D50" s="64"/>
      <c r="E50" s="64"/>
      <c r="F50" s="53"/>
    </row>
    <row r="51" spans="1:6" s="41" customFormat="1" ht="12.75" customHeight="1">
      <c r="A51" s="455"/>
      <c r="B51" s="455"/>
      <c r="C51" s="64"/>
      <c r="D51" s="64"/>
      <c r="E51" s="64"/>
      <c r="F51" s="53"/>
    </row>
    <row r="52" spans="1:6" s="41" customFormat="1" ht="12.75" customHeight="1">
      <c r="A52" s="455"/>
      <c r="B52" s="455"/>
      <c r="C52" s="64"/>
      <c r="D52" s="64"/>
      <c r="E52" s="64"/>
      <c r="F52" s="53"/>
    </row>
    <row r="53" spans="1:6" ht="12.75" customHeight="1"/>
    <row r="54" spans="1:6" ht="12.75" customHeight="1"/>
    <row r="55" spans="1:6" ht="12.75" customHeight="1"/>
  </sheetData>
  <sheetProtection password="C508" sheet="1" objects="1" scenarios="1"/>
  <mergeCells count="14">
    <mergeCell ref="A51:B51"/>
    <mergeCell ref="A52:B52"/>
    <mergeCell ref="A1:A4"/>
    <mergeCell ref="B1:F4"/>
    <mergeCell ref="A48:B48"/>
    <mergeCell ref="A49:B49"/>
    <mergeCell ref="A50:B50"/>
    <mergeCell ref="A5:B5"/>
    <mergeCell ref="C5:F5"/>
    <mergeCell ref="A7:B7"/>
    <mergeCell ref="C7:F7"/>
    <mergeCell ref="C24:E24"/>
    <mergeCell ref="A6:B6"/>
    <mergeCell ref="C6:F6"/>
  </mergeCells>
  <dataValidations xWindow="875" yWindow="793" count="1">
    <dataValidation type="list" showInputMessage="1" showErrorMessage="1" errorTitle="Incorrect data" error="Please select from drop down list." promptTitle="Sustainability Usage Level" prompt="Select usage level based on evidence provided." sqref="C24:E24">
      <formula1>$H$6:$H$8</formula1>
    </dataValidation>
  </dataValidations>
  <pageMargins left="0.35433070866141736" right="0.35433070866141736" top="0.98425196850393704" bottom="0.78740157480314965" header="0.51181102362204722" footer="0.51181102362204722"/>
  <pageSetup paperSize="9" scale="73" fitToHeight="0" orientation="portrait" r:id="rId1"/>
  <headerFooter alignWithMargins="0">
    <oddFooter>&amp;C&amp;A&amp;R&amp;P</odd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68"/>
  <sheetViews>
    <sheetView view="pageBreakPreview" zoomScale="90" zoomScaleNormal="100" zoomScaleSheetLayoutView="90" workbookViewId="0">
      <selection activeCell="A22" sqref="A22"/>
    </sheetView>
  </sheetViews>
  <sheetFormatPr defaultRowHeight="12.75"/>
  <cols>
    <col min="1" max="1" width="53.7109375" customWidth="1"/>
    <col min="2" max="2" width="4.7109375" customWidth="1"/>
    <col min="3" max="3" width="18" customWidth="1"/>
    <col min="4" max="4" width="19.28515625" customWidth="1"/>
    <col min="5" max="5" width="17.5703125" customWidth="1"/>
    <col min="6" max="6" width="9.7109375" bestFit="1" customWidth="1"/>
    <col min="7" max="7" width="12.28515625" hidden="1" customWidth="1"/>
    <col min="8" max="8" width="8.85546875" hidden="1" customWidth="1"/>
  </cols>
  <sheetData>
    <row r="1" spans="1:8" ht="62.45" customHeight="1">
      <c r="A1" s="473" t="s">
        <v>297</v>
      </c>
      <c r="B1" s="457"/>
      <c r="C1" s="457"/>
      <c r="D1" s="457"/>
      <c r="E1" s="458"/>
    </row>
    <row r="2" spans="1:8" ht="21" customHeight="1">
      <c r="A2" s="444" t="s">
        <v>42</v>
      </c>
      <c r="B2" s="445"/>
      <c r="C2" s="488" t="str">
        <f>IF(COUNTA('Supplier Information'!H6:AJ6)=0,"Insert Company name in Supplier Information sheet",H2)</f>
        <v>Insert Company name in Supplier Information sheet</v>
      </c>
      <c r="D2" s="489"/>
      <c r="E2" s="490"/>
      <c r="G2" s="121"/>
      <c r="H2">
        <f>'Supplier Information'!H6:AJ6</f>
        <v>0</v>
      </c>
    </row>
    <row r="3" spans="1:8" ht="21" customHeight="1">
      <c r="A3" s="471" t="s">
        <v>286</v>
      </c>
      <c r="B3" s="472"/>
      <c r="C3" s="467" t="str">
        <f>IF('Supplier Questionnaire'!C6:F6="Insert Location", "Insert Location in Supplier Questionnaire sheet", 'Supplier Questionnaire'!C6:F6)</f>
        <v>Insert Location in Supplier Questionnaire sheet</v>
      </c>
      <c r="D3" s="450"/>
      <c r="E3" s="484"/>
    </row>
    <row r="4" spans="1:8" ht="21" customHeight="1">
      <c r="A4" s="465" t="s">
        <v>81</v>
      </c>
      <c r="B4" s="466"/>
      <c r="C4" s="483" t="s">
        <v>82</v>
      </c>
      <c r="D4" s="450"/>
      <c r="E4" s="484"/>
    </row>
    <row r="5" spans="1:8" ht="10.15" customHeight="1">
      <c r="A5" s="491"/>
      <c r="B5" s="491"/>
      <c r="C5" s="491"/>
      <c r="D5" s="491"/>
      <c r="E5" s="491"/>
    </row>
    <row r="6" spans="1:8" ht="21" customHeight="1">
      <c r="A6" s="465" t="s">
        <v>49</v>
      </c>
      <c r="B6" s="485"/>
      <c r="C6" s="244"/>
      <c r="D6" s="486"/>
      <c r="E6" s="487"/>
    </row>
    <row r="7" spans="1:8">
      <c r="A7" s="474" t="s">
        <v>200</v>
      </c>
      <c r="B7" s="475"/>
      <c r="C7" s="475"/>
      <c r="D7" s="475"/>
      <c r="E7" s="476"/>
    </row>
    <row r="8" spans="1:8" ht="15" customHeight="1">
      <c r="A8" s="477"/>
      <c r="B8" s="478"/>
      <c r="C8" s="478"/>
      <c r="D8" s="478"/>
      <c r="E8" s="479"/>
    </row>
    <row r="9" spans="1:8">
      <c r="A9" s="180" t="s">
        <v>201</v>
      </c>
      <c r="B9" s="76"/>
      <c r="C9" s="92" t="s">
        <v>202</v>
      </c>
      <c r="D9" s="92" t="s">
        <v>203</v>
      </c>
      <c r="E9" s="181" t="s">
        <v>204</v>
      </c>
    </row>
    <row r="10" spans="1:8">
      <c r="A10" s="182" t="s">
        <v>205</v>
      </c>
      <c r="B10" s="77"/>
      <c r="C10" s="228"/>
      <c r="D10" s="228"/>
      <c r="E10" s="229"/>
    </row>
    <row r="11" spans="1:8">
      <c r="A11" s="182" t="s">
        <v>206</v>
      </c>
      <c r="B11" s="77"/>
      <c r="C11" s="230"/>
      <c r="D11" s="230"/>
      <c r="E11" s="231"/>
    </row>
    <row r="12" spans="1:8">
      <c r="A12" s="183" t="s">
        <v>207</v>
      </c>
      <c r="B12" s="78"/>
      <c r="C12" s="79">
        <f>SUM(C10:C11)</f>
        <v>0</v>
      </c>
      <c r="D12" s="79">
        <f>SUM(D10:D11)</f>
        <v>0</v>
      </c>
      <c r="E12" s="184">
        <f>SUM(E10:E11)</f>
        <v>0</v>
      </c>
    </row>
    <row r="13" spans="1:8">
      <c r="A13" s="183" t="s">
        <v>208</v>
      </c>
      <c r="B13" s="78"/>
      <c r="C13" s="230"/>
      <c r="D13" s="230"/>
      <c r="E13" s="231"/>
    </row>
    <row r="14" spans="1:8">
      <c r="A14" s="185"/>
      <c r="B14" s="77"/>
      <c r="C14" s="93"/>
      <c r="D14" s="93"/>
      <c r="E14" s="186"/>
    </row>
    <row r="15" spans="1:8">
      <c r="A15" s="182" t="s">
        <v>209</v>
      </c>
      <c r="B15" s="77"/>
      <c r="C15" s="232"/>
      <c r="D15" s="232"/>
      <c r="E15" s="233"/>
    </row>
    <row r="16" spans="1:8">
      <c r="A16" s="182" t="s">
        <v>210</v>
      </c>
      <c r="B16" s="77"/>
      <c r="C16" s="230"/>
      <c r="D16" s="230"/>
      <c r="E16" s="231"/>
    </row>
    <row r="17" spans="1:5">
      <c r="A17" s="182" t="s">
        <v>211</v>
      </c>
      <c r="B17" s="77"/>
      <c r="C17" s="230"/>
      <c r="D17" s="230"/>
      <c r="E17" s="231"/>
    </row>
    <row r="18" spans="1:5">
      <c r="A18" s="183" t="s">
        <v>212</v>
      </c>
      <c r="B18" s="78"/>
      <c r="C18" s="79">
        <f>SUM(C15:C17)</f>
        <v>0</v>
      </c>
      <c r="D18" s="79">
        <f>SUM(D15:D17)</f>
        <v>0</v>
      </c>
      <c r="E18" s="184">
        <f>SUM(E15:E17)</f>
        <v>0</v>
      </c>
    </row>
    <row r="19" spans="1:5">
      <c r="A19" s="185"/>
      <c r="B19" s="77"/>
      <c r="C19" s="93"/>
      <c r="D19" s="93"/>
      <c r="E19" s="186"/>
    </row>
    <row r="20" spans="1:5">
      <c r="A20" s="182" t="s">
        <v>209</v>
      </c>
      <c r="B20" s="77"/>
      <c r="C20" s="232"/>
      <c r="D20" s="232"/>
      <c r="E20" s="233"/>
    </row>
    <row r="21" spans="1:5">
      <c r="A21" s="182" t="s">
        <v>211</v>
      </c>
      <c r="B21" s="77"/>
      <c r="C21" s="232"/>
      <c r="D21" s="232"/>
      <c r="E21" s="233"/>
    </row>
    <row r="22" spans="1:5">
      <c r="A22" s="183" t="s">
        <v>213</v>
      </c>
      <c r="B22" s="78"/>
      <c r="C22" s="79">
        <f>SUM(C20:C21)</f>
        <v>0</v>
      </c>
      <c r="D22" s="79">
        <f>SUM(D20:D21)</f>
        <v>0</v>
      </c>
      <c r="E22" s="184">
        <f>SUM(E20:E21)</f>
        <v>0</v>
      </c>
    </row>
    <row r="23" spans="1:5">
      <c r="A23" s="185"/>
      <c r="B23" s="77"/>
      <c r="C23" s="93"/>
      <c r="D23" s="93"/>
      <c r="E23" s="186"/>
    </row>
    <row r="24" spans="1:5">
      <c r="A24" s="183" t="s">
        <v>214</v>
      </c>
      <c r="B24" s="78"/>
      <c r="C24" s="79">
        <f>+C13+C18-C22</f>
        <v>0</v>
      </c>
      <c r="D24" s="79">
        <f>+D13+D18-D22</f>
        <v>0</v>
      </c>
      <c r="E24" s="184">
        <f>+E13+E18-E22</f>
        <v>0</v>
      </c>
    </row>
    <row r="25" spans="1:5">
      <c r="A25" s="185"/>
      <c r="B25" s="77"/>
      <c r="C25" s="94"/>
      <c r="D25" s="94"/>
      <c r="E25" s="187"/>
    </row>
    <row r="26" spans="1:5">
      <c r="A26" s="188" t="s">
        <v>215</v>
      </c>
      <c r="B26" s="78"/>
      <c r="C26" s="80">
        <f>+C12+C24</f>
        <v>0</v>
      </c>
      <c r="D26" s="80">
        <f>+D12+D24</f>
        <v>0</v>
      </c>
      <c r="E26" s="189">
        <f>+E12+E24</f>
        <v>0</v>
      </c>
    </row>
    <row r="27" spans="1:5">
      <c r="A27" s="180"/>
      <c r="B27" s="81"/>
      <c r="C27" s="99"/>
      <c r="D27" s="99"/>
      <c r="E27" s="190"/>
    </row>
    <row r="28" spans="1:5">
      <c r="A28" s="180" t="s">
        <v>216</v>
      </c>
      <c r="B28" s="76"/>
      <c r="C28" s="92" t="str">
        <f>+C9</f>
        <v>YEAR</v>
      </c>
      <c r="D28" s="92" t="str">
        <f>+D9</f>
        <v xml:space="preserve">YEAR -1 </v>
      </c>
      <c r="E28" s="181" t="str">
        <f>+E9</f>
        <v>YEAR -2</v>
      </c>
    </row>
    <row r="29" spans="1:5">
      <c r="A29" s="182" t="s">
        <v>217</v>
      </c>
      <c r="B29" s="81"/>
      <c r="C29" s="234"/>
      <c r="D29" s="234"/>
      <c r="E29" s="235"/>
    </row>
    <row r="30" spans="1:5">
      <c r="A30" s="182" t="s">
        <v>218</v>
      </c>
      <c r="B30" s="81"/>
      <c r="C30" s="234"/>
      <c r="D30" s="234"/>
      <c r="E30" s="235"/>
    </row>
    <row r="31" spans="1:5">
      <c r="A31" s="182" t="s">
        <v>219</v>
      </c>
      <c r="B31" s="81"/>
      <c r="C31" s="234"/>
      <c r="D31" s="234"/>
      <c r="E31" s="235"/>
    </row>
    <row r="32" spans="1:5">
      <c r="A32" s="182" t="s">
        <v>220</v>
      </c>
      <c r="B32" s="81"/>
      <c r="C32" s="234"/>
      <c r="D32" s="234"/>
      <c r="E32" s="235"/>
    </row>
    <row r="33" spans="1:5">
      <c r="A33" s="182" t="s">
        <v>221</v>
      </c>
      <c r="B33" s="81"/>
      <c r="C33" s="234"/>
      <c r="D33" s="234"/>
      <c r="E33" s="235"/>
    </row>
    <row r="34" spans="1:5">
      <c r="A34" s="183" t="s">
        <v>222</v>
      </c>
      <c r="B34" s="81"/>
      <c r="C34" s="82">
        <f>SUM(C29:C33)</f>
        <v>0</v>
      </c>
      <c r="D34" s="82">
        <f>SUM(D29:D33)</f>
        <v>0</v>
      </c>
      <c r="E34" s="191">
        <f>SUM(E29:E33)</f>
        <v>0</v>
      </c>
    </row>
    <row r="35" spans="1:5">
      <c r="A35" s="192"/>
      <c r="B35" s="81"/>
      <c r="C35" s="95"/>
      <c r="D35" s="95"/>
      <c r="E35" s="193"/>
    </row>
    <row r="36" spans="1:5">
      <c r="A36" s="182" t="s">
        <v>223</v>
      </c>
      <c r="B36" s="77"/>
      <c r="C36" s="234"/>
      <c r="D36" s="234"/>
      <c r="E36" s="235"/>
    </row>
    <row r="37" spans="1:5">
      <c r="A37" s="182" t="s">
        <v>224</v>
      </c>
      <c r="B37" s="77"/>
      <c r="C37" s="234"/>
      <c r="D37" s="234"/>
      <c r="E37" s="235"/>
    </row>
    <row r="38" spans="1:5">
      <c r="A38" s="182" t="s">
        <v>225</v>
      </c>
      <c r="B38" s="77"/>
      <c r="C38" s="234"/>
      <c r="D38" s="234"/>
      <c r="E38" s="235"/>
    </row>
    <row r="39" spans="1:5">
      <c r="A39" s="183" t="s">
        <v>226</v>
      </c>
      <c r="B39" s="78"/>
      <c r="C39" s="82">
        <f>SUM(C36:C38)</f>
        <v>0</v>
      </c>
      <c r="D39" s="82">
        <f>SUM(D36:D38)</f>
        <v>0</v>
      </c>
      <c r="E39" s="191">
        <f>SUM(E36:E38)</f>
        <v>0</v>
      </c>
    </row>
    <row r="40" spans="1:5">
      <c r="A40" s="185"/>
      <c r="B40" s="77"/>
      <c r="C40" s="96"/>
      <c r="D40" s="96"/>
      <c r="E40" s="193"/>
    </row>
    <row r="41" spans="1:5">
      <c r="A41" s="182" t="s">
        <v>227</v>
      </c>
      <c r="B41" s="77"/>
      <c r="C41" s="234"/>
      <c r="D41" s="234"/>
      <c r="E41" s="235"/>
    </row>
    <row r="42" spans="1:5">
      <c r="A42" s="182" t="s">
        <v>228</v>
      </c>
      <c r="B42" s="77"/>
      <c r="C42" s="234"/>
      <c r="D42" s="234"/>
      <c r="E42" s="235"/>
    </row>
    <row r="43" spans="1:5">
      <c r="A43" s="183" t="s">
        <v>229</v>
      </c>
      <c r="B43" s="78"/>
      <c r="C43" s="83">
        <f>SUM(C41:C42)</f>
        <v>0</v>
      </c>
      <c r="D43" s="83">
        <f>SUM(D41:D42)</f>
        <v>0</v>
      </c>
      <c r="E43" s="194">
        <f>SUM(E41:E42)</f>
        <v>0</v>
      </c>
    </row>
    <row r="44" spans="1:5">
      <c r="A44" s="183" t="s">
        <v>230</v>
      </c>
      <c r="B44" s="78"/>
      <c r="C44" s="83">
        <f>+C39+C43</f>
        <v>0</v>
      </c>
      <c r="D44" s="83">
        <f>+D39+D43</f>
        <v>0</v>
      </c>
      <c r="E44" s="194">
        <f>+E39+E43</f>
        <v>0</v>
      </c>
    </row>
    <row r="45" spans="1:5">
      <c r="A45" s="192"/>
      <c r="B45" s="81"/>
      <c r="C45" s="95"/>
      <c r="D45" s="95"/>
      <c r="E45" s="193"/>
    </row>
    <row r="46" spans="1:5">
      <c r="A46" s="183" t="s">
        <v>231</v>
      </c>
      <c r="B46" s="81"/>
      <c r="C46" s="83">
        <f>C43+C39+C34</f>
        <v>0</v>
      </c>
      <c r="D46" s="83">
        <f>D43+D39+D34</f>
        <v>0</v>
      </c>
      <c r="E46" s="194">
        <f>E43+E39+E34</f>
        <v>0</v>
      </c>
    </row>
    <row r="47" spans="1:5">
      <c r="A47" s="195" t="s">
        <v>232</v>
      </c>
      <c r="B47" s="81"/>
      <c r="C47" s="84">
        <f>+C46-C26</f>
        <v>0</v>
      </c>
      <c r="D47" s="84">
        <f>+D46-D26</f>
        <v>0</v>
      </c>
      <c r="E47" s="196">
        <f>+E46-E26</f>
        <v>0</v>
      </c>
    </row>
    <row r="48" spans="1:5">
      <c r="A48" s="480" t="s">
        <v>233</v>
      </c>
      <c r="B48" s="481"/>
      <c r="C48" s="481"/>
      <c r="D48" s="481"/>
      <c r="E48" s="482"/>
    </row>
    <row r="49" spans="1:5">
      <c r="A49" s="480"/>
      <c r="B49" s="481"/>
      <c r="C49" s="481"/>
      <c r="D49" s="481"/>
      <c r="E49" s="482"/>
    </row>
    <row r="50" spans="1:5">
      <c r="A50" s="197"/>
      <c r="B50" s="85"/>
      <c r="C50" s="98" t="str">
        <f>C28</f>
        <v>YEAR</v>
      </c>
      <c r="D50" s="98" t="str">
        <f>D28</f>
        <v xml:space="preserve">YEAR -1 </v>
      </c>
      <c r="E50" s="198" t="str">
        <f>E28</f>
        <v>YEAR -2</v>
      </c>
    </row>
    <row r="51" spans="1:5">
      <c r="A51" s="199"/>
      <c r="B51" s="85"/>
      <c r="C51" s="97"/>
      <c r="D51" s="97"/>
      <c r="E51" s="200"/>
    </row>
    <row r="52" spans="1:5">
      <c r="A52" s="201" t="s">
        <v>234</v>
      </c>
      <c r="B52" s="85"/>
      <c r="C52" s="236"/>
      <c r="D52" s="236"/>
      <c r="E52" s="237"/>
    </row>
    <row r="53" spans="1:5">
      <c r="A53" s="201" t="s">
        <v>235</v>
      </c>
      <c r="B53" s="85"/>
      <c r="C53" s="238"/>
      <c r="D53" s="238"/>
      <c r="E53" s="239"/>
    </row>
    <row r="54" spans="1:5">
      <c r="A54" s="201" t="s">
        <v>236</v>
      </c>
      <c r="B54" s="85"/>
      <c r="C54" s="238"/>
      <c r="D54" s="238"/>
      <c r="E54" s="239"/>
    </row>
    <row r="55" spans="1:5">
      <c r="A55" s="199" t="s">
        <v>237</v>
      </c>
      <c r="B55" s="85"/>
      <c r="C55" s="86">
        <f>SUM(C52:C54)</f>
        <v>0</v>
      </c>
      <c r="D55" s="86">
        <f>SUM(D52:D54)</f>
        <v>0</v>
      </c>
      <c r="E55" s="202">
        <f>SUM(E52:E54)</f>
        <v>0</v>
      </c>
    </row>
    <row r="56" spans="1:5">
      <c r="A56" s="201" t="s">
        <v>238</v>
      </c>
      <c r="B56" s="85"/>
      <c r="C56" s="238"/>
      <c r="D56" s="238"/>
      <c r="E56" s="239"/>
    </row>
    <row r="57" spans="1:5">
      <c r="A57" s="199" t="s">
        <v>239</v>
      </c>
      <c r="B57" s="85"/>
      <c r="C57" s="86">
        <f>C55+C56</f>
        <v>0</v>
      </c>
      <c r="D57" s="86">
        <f>+D55+D56</f>
        <v>0</v>
      </c>
      <c r="E57" s="202">
        <f>+E55+E56</f>
        <v>0</v>
      </c>
    </row>
    <row r="58" spans="1:5">
      <c r="A58" s="201" t="s">
        <v>240</v>
      </c>
      <c r="B58" s="85"/>
      <c r="C58" s="238"/>
      <c r="D58" s="238"/>
      <c r="E58" s="239"/>
    </row>
    <row r="59" spans="1:5">
      <c r="A59" s="201" t="s">
        <v>241</v>
      </c>
      <c r="B59" s="85"/>
      <c r="C59" s="238"/>
      <c r="D59" s="238"/>
      <c r="E59" s="239"/>
    </row>
    <row r="60" spans="1:5">
      <c r="A60" s="199" t="s">
        <v>242</v>
      </c>
      <c r="B60" s="85"/>
      <c r="C60" s="86">
        <f>+C57+C58+C59</f>
        <v>0</v>
      </c>
      <c r="D60" s="86">
        <f>+D57+D58+D59</f>
        <v>0</v>
      </c>
      <c r="E60" s="202">
        <f>+E57+E58+E59</f>
        <v>0</v>
      </c>
    </row>
    <row r="61" spans="1:5">
      <c r="A61" s="201" t="s">
        <v>243</v>
      </c>
      <c r="B61" s="85"/>
      <c r="C61" s="238"/>
      <c r="D61" s="238"/>
      <c r="E61" s="239"/>
    </row>
    <row r="62" spans="1:5">
      <c r="A62" s="203" t="s">
        <v>244</v>
      </c>
      <c r="B62" s="85"/>
      <c r="C62" s="86">
        <f>+C60+C61</f>
        <v>0</v>
      </c>
      <c r="D62" s="86">
        <f>+D60+D61</f>
        <v>0</v>
      </c>
      <c r="E62" s="202">
        <f>+E60+E61</f>
        <v>0</v>
      </c>
    </row>
    <row r="63" spans="1:5">
      <c r="A63" s="204" t="s">
        <v>232</v>
      </c>
      <c r="B63" s="85"/>
      <c r="C63" s="84">
        <f>+C62-C33</f>
        <v>0</v>
      </c>
      <c r="D63" s="84">
        <f>+D62-D33</f>
        <v>0</v>
      </c>
      <c r="E63" s="196">
        <f>+E62-E33</f>
        <v>0</v>
      </c>
    </row>
    <row r="64" spans="1:5">
      <c r="A64" s="205"/>
      <c r="B64" s="87"/>
      <c r="C64" s="88"/>
      <c r="D64" s="88"/>
      <c r="E64" s="206"/>
    </row>
    <row r="65" spans="1:5">
      <c r="A65" s="203" t="s">
        <v>245</v>
      </c>
      <c r="B65" s="85"/>
      <c r="C65" s="240"/>
      <c r="D65" s="240"/>
      <c r="E65" s="241"/>
    </row>
    <row r="66" spans="1:5">
      <c r="A66" s="203" t="s">
        <v>246</v>
      </c>
      <c r="B66" s="85"/>
      <c r="C66" s="240"/>
      <c r="D66" s="240"/>
      <c r="E66" s="241"/>
    </row>
    <row r="67" spans="1:5">
      <c r="A67" s="207" t="s">
        <v>247</v>
      </c>
      <c r="B67" s="89"/>
      <c r="C67" s="240"/>
      <c r="D67" s="240"/>
      <c r="E67" s="241"/>
    </row>
    <row r="68" spans="1:5" ht="13.5" thickBot="1">
      <c r="A68" s="208"/>
      <c r="B68" s="209"/>
      <c r="C68" s="209"/>
      <c r="D68" s="209"/>
      <c r="E68" s="210"/>
    </row>
  </sheetData>
  <sheetProtection password="C508" sheet="1" objects="1" scenarios="1"/>
  <mergeCells count="12">
    <mergeCell ref="A1:E1"/>
    <mergeCell ref="A7:E8"/>
    <mergeCell ref="A48:E49"/>
    <mergeCell ref="A2:B2"/>
    <mergeCell ref="A4:B4"/>
    <mergeCell ref="C4:E4"/>
    <mergeCell ref="A6:B6"/>
    <mergeCell ref="A3:B3"/>
    <mergeCell ref="C3:E3"/>
    <mergeCell ref="D6:E6"/>
    <mergeCell ref="C2:E2"/>
    <mergeCell ref="A5:E5"/>
  </mergeCells>
  <pageMargins left="0.70866141732283472" right="0.70866141732283472" top="0.74803149606299213" bottom="0.74803149606299213" header="0.31496062992125984" footer="0.31496062992125984"/>
  <pageSetup paperSize="9" scale="78" orientation="portrait" r:id="rId1"/>
  <headerFooter>
    <oddFooter>&amp;C&amp;A&amp;R&amp;P</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3" tint="0.39997558519241921"/>
  </sheetPr>
  <dimension ref="A1:J22"/>
  <sheetViews>
    <sheetView showGridLines="0" view="pageBreakPreview" zoomScale="90" zoomScaleNormal="100" zoomScaleSheetLayoutView="90" workbookViewId="0">
      <selection activeCell="N9" sqref="N9"/>
    </sheetView>
  </sheetViews>
  <sheetFormatPr defaultRowHeight="12.75"/>
  <cols>
    <col min="1" max="1" width="26.140625" customWidth="1"/>
    <col min="2" max="8" width="10.42578125" customWidth="1"/>
  </cols>
  <sheetData>
    <row r="1" spans="1:10" ht="63" customHeight="1" thickBot="1">
      <c r="A1" s="211"/>
      <c r="B1" s="495" t="s">
        <v>297</v>
      </c>
      <c r="C1" s="496"/>
      <c r="D1" s="496"/>
      <c r="E1" s="496"/>
      <c r="F1" s="496"/>
      <c r="G1" s="496"/>
      <c r="H1" s="212"/>
      <c r="I1" s="212"/>
      <c r="J1" s="213"/>
    </row>
    <row r="2" spans="1:10" ht="27" customHeight="1" thickBot="1">
      <c r="A2" s="124" t="s">
        <v>265</v>
      </c>
      <c r="B2" s="505" t="s">
        <v>254</v>
      </c>
      <c r="C2" s="506"/>
      <c r="D2" s="506"/>
      <c r="E2" s="506"/>
      <c r="F2" s="506"/>
      <c r="G2" s="506"/>
      <c r="H2" s="506"/>
      <c r="I2" s="506"/>
      <c r="J2" s="507"/>
    </row>
    <row r="3" spans="1:10" ht="27" customHeight="1" thickBot="1">
      <c r="A3" s="226" t="s">
        <v>296</v>
      </c>
      <c r="B3" s="508" t="s">
        <v>310</v>
      </c>
      <c r="C3" s="509"/>
      <c r="D3" s="509"/>
      <c r="E3" s="509"/>
      <c r="F3" s="509"/>
      <c r="G3" s="509"/>
      <c r="H3" s="509"/>
      <c r="I3" s="509"/>
      <c r="J3" s="510"/>
    </row>
    <row r="4" spans="1:10" ht="27" customHeight="1" thickBot="1">
      <c r="A4" s="91" t="s">
        <v>264</v>
      </c>
      <c r="B4" s="492" t="s">
        <v>255</v>
      </c>
      <c r="C4" s="493"/>
      <c r="D4" s="493"/>
      <c r="E4" s="493"/>
      <c r="F4" s="493"/>
      <c r="G4" s="493"/>
      <c r="H4" s="493"/>
      <c r="I4" s="493"/>
      <c r="J4" s="494"/>
    </row>
    <row r="5" spans="1:10" ht="27" customHeight="1" thickBot="1">
      <c r="A5" s="91" t="s">
        <v>222</v>
      </c>
      <c r="B5" s="511" t="s">
        <v>256</v>
      </c>
      <c r="C5" s="512"/>
      <c r="D5" s="512"/>
      <c r="E5" s="512"/>
      <c r="F5" s="512"/>
      <c r="G5" s="512"/>
      <c r="H5" s="512"/>
      <c r="I5" s="512"/>
      <c r="J5" s="513"/>
    </row>
    <row r="6" spans="1:10" ht="49.9" customHeight="1" thickBot="1">
      <c r="A6" s="91" t="s">
        <v>226</v>
      </c>
      <c r="B6" s="492" t="s">
        <v>311</v>
      </c>
      <c r="C6" s="493"/>
      <c r="D6" s="493"/>
      <c r="E6" s="493"/>
      <c r="F6" s="493"/>
      <c r="G6" s="493"/>
      <c r="H6" s="493"/>
      <c r="I6" s="493"/>
      <c r="J6" s="494"/>
    </row>
    <row r="7" spans="1:10" ht="27" customHeight="1" thickBot="1">
      <c r="A7" s="91" t="s">
        <v>229</v>
      </c>
      <c r="B7" s="492" t="s">
        <v>312</v>
      </c>
      <c r="C7" s="493"/>
      <c r="D7" s="493"/>
      <c r="E7" s="493"/>
      <c r="F7" s="493"/>
      <c r="G7" s="493"/>
      <c r="H7" s="493"/>
      <c r="I7" s="493"/>
      <c r="J7" s="494"/>
    </row>
    <row r="8" spans="1:10" ht="27" customHeight="1" thickBot="1">
      <c r="A8" s="91" t="s">
        <v>263</v>
      </c>
      <c r="B8" s="492" t="s">
        <v>313</v>
      </c>
      <c r="C8" s="493"/>
      <c r="D8" s="493"/>
      <c r="E8" s="493"/>
      <c r="F8" s="493"/>
      <c r="G8" s="493"/>
      <c r="H8" s="493"/>
      <c r="I8" s="493"/>
      <c r="J8" s="494"/>
    </row>
    <row r="9" spans="1:10" ht="27" customHeight="1" thickBot="1">
      <c r="A9" s="91" t="s">
        <v>262</v>
      </c>
      <c r="B9" s="492" t="s">
        <v>314</v>
      </c>
      <c r="C9" s="493"/>
      <c r="D9" s="493"/>
      <c r="E9" s="493"/>
      <c r="F9" s="493"/>
      <c r="G9" s="493"/>
      <c r="H9" s="493"/>
      <c r="I9" s="493"/>
      <c r="J9" s="494"/>
    </row>
    <row r="10" spans="1:10" ht="27" customHeight="1" thickBot="1">
      <c r="A10" s="91" t="s">
        <v>235</v>
      </c>
      <c r="B10" s="492" t="s">
        <v>315</v>
      </c>
      <c r="C10" s="493"/>
      <c r="D10" s="493"/>
      <c r="E10" s="493"/>
      <c r="F10" s="493"/>
      <c r="G10" s="493"/>
      <c r="H10" s="493"/>
      <c r="I10" s="493"/>
      <c r="J10" s="494"/>
    </row>
    <row r="11" spans="1:10" ht="27" customHeight="1" thickBot="1">
      <c r="A11" s="91" t="s">
        <v>236</v>
      </c>
      <c r="B11" s="492" t="s">
        <v>316</v>
      </c>
      <c r="C11" s="493"/>
      <c r="D11" s="493"/>
      <c r="E11" s="493"/>
      <c r="F11" s="493"/>
      <c r="G11" s="493"/>
      <c r="H11" s="493"/>
      <c r="I11" s="493"/>
      <c r="J11" s="494"/>
    </row>
    <row r="12" spans="1:10" ht="27" customHeight="1" thickBot="1">
      <c r="A12" s="122" t="s">
        <v>292</v>
      </c>
      <c r="B12" s="492" t="s">
        <v>317</v>
      </c>
      <c r="C12" s="493"/>
      <c r="D12" s="493"/>
      <c r="E12" s="493"/>
      <c r="F12" s="493"/>
      <c r="G12" s="493"/>
      <c r="H12" s="493"/>
      <c r="I12" s="493"/>
      <c r="J12" s="494"/>
    </row>
    <row r="13" spans="1:10" ht="27" customHeight="1" thickBot="1">
      <c r="A13" s="91" t="s">
        <v>261</v>
      </c>
      <c r="B13" s="492" t="s">
        <v>318</v>
      </c>
      <c r="C13" s="493"/>
      <c r="D13" s="493"/>
      <c r="E13" s="493"/>
      <c r="F13" s="493"/>
      <c r="G13" s="493"/>
      <c r="H13" s="493"/>
      <c r="I13" s="493"/>
      <c r="J13" s="494"/>
    </row>
    <row r="14" spans="1:10" ht="27" customHeight="1" thickBot="1">
      <c r="A14" s="91" t="s">
        <v>260</v>
      </c>
      <c r="B14" s="492" t="s">
        <v>319</v>
      </c>
      <c r="C14" s="493"/>
      <c r="D14" s="493"/>
      <c r="E14" s="493"/>
      <c r="F14" s="493"/>
      <c r="G14" s="493"/>
      <c r="H14" s="493"/>
      <c r="I14" s="493"/>
      <c r="J14" s="494"/>
    </row>
    <row r="15" spans="1:10" ht="27" customHeight="1" thickBot="1">
      <c r="A15" s="91" t="s">
        <v>259</v>
      </c>
      <c r="B15" s="492" t="s">
        <v>320</v>
      </c>
      <c r="C15" s="493"/>
      <c r="D15" s="493"/>
      <c r="E15" s="493"/>
      <c r="F15" s="493"/>
      <c r="G15" s="493"/>
      <c r="H15" s="493"/>
      <c r="I15" s="493"/>
      <c r="J15" s="494"/>
    </row>
    <row r="16" spans="1:10" ht="27" customHeight="1" thickBot="1">
      <c r="A16" s="91" t="s">
        <v>263</v>
      </c>
      <c r="B16" s="492" t="s">
        <v>313</v>
      </c>
      <c r="C16" s="493"/>
      <c r="D16" s="493"/>
      <c r="E16" s="493"/>
      <c r="F16" s="493"/>
      <c r="G16" s="493"/>
      <c r="H16" s="493"/>
      <c r="I16" s="493"/>
      <c r="J16" s="494"/>
    </row>
    <row r="17" spans="1:10" ht="27" customHeight="1" thickBot="1">
      <c r="A17" s="91" t="s">
        <v>293</v>
      </c>
      <c r="B17" s="492" t="s">
        <v>321</v>
      </c>
      <c r="C17" s="493"/>
      <c r="D17" s="493"/>
      <c r="E17" s="493"/>
      <c r="F17" s="493"/>
      <c r="G17" s="493"/>
      <c r="H17" s="493"/>
      <c r="I17" s="493"/>
      <c r="J17" s="494"/>
    </row>
    <row r="18" spans="1:10" ht="27" customHeight="1" thickBot="1">
      <c r="A18" s="91" t="s">
        <v>294</v>
      </c>
      <c r="B18" s="492" t="s">
        <v>309</v>
      </c>
      <c r="C18" s="493"/>
      <c r="D18" s="493"/>
      <c r="E18" s="493"/>
      <c r="F18" s="493"/>
      <c r="G18" s="493"/>
      <c r="H18" s="493"/>
      <c r="I18" s="493"/>
      <c r="J18" s="494"/>
    </row>
    <row r="19" spans="1:10" ht="27" customHeight="1" thickBot="1">
      <c r="A19" s="91" t="s">
        <v>225</v>
      </c>
      <c r="B19" s="503" t="s">
        <v>308</v>
      </c>
      <c r="C19" s="504"/>
      <c r="D19" s="504"/>
      <c r="E19" s="504"/>
      <c r="F19" s="504"/>
      <c r="G19" s="504"/>
      <c r="H19" s="504"/>
      <c r="I19" s="504"/>
      <c r="J19" s="494"/>
    </row>
    <row r="20" spans="1:10" ht="27" customHeight="1" thickBot="1">
      <c r="A20" s="91" t="s">
        <v>258</v>
      </c>
      <c r="B20" s="497" t="s">
        <v>322</v>
      </c>
      <c r="C20" s="498"/>
      <c r="D20" s="498"/>
      <c r="E20" s="498"/>
      <c r="F20" s="498"/>
      <c r="G20" s="498"/>
      <c r="H20" s="498"/>
      <c r="I20" s="498"/>
      <c r="J20" s="499"/>
    </row>
    <row r="21" spans="1:10" ht="27" customHeight="1" thickBot="1">
      <c r="A21" s="123" t="s">
        <v>257</v>
      </c>
      <c r="B21" s="500" t="s">
        <v>323</v>
      </c>
      <c r="C21" s="501"/>
      <c r="D21" s="501"/>
      <c r="E21" s="501"/>
      <c r="F21" s="501"/>
      <c r="G21" s="501"/>
      <c r="H21" s="501"/>
      <c r="I21" s="501"/>
      <c r="J21" s="502"/>
    </row>
    <row r="22" spans="1:10" ht="13.5" thickBot="1">
      <c r="A22" s="208"/>
      <c r="B22" s="209"/>
      <c r="C22" s="209"/>
      <c r="D22" s="209"/>
      <c r="E22" s="209"/>
      <c r="F22" s="209"/>
      <c r="G22" s="209"/>
      <c r="H22" s="209"/>
      <c r="I22" s="209"/>
      <c r="J22" s="210"/>
    </row>
  </sheetData>
  <sheetProtection password="C508" sheet="1" objects="1" scenarios="1"/>
  <mergeCells count="21">
    <mergeCell ref="B1:G1"/>
    <mergeCell ref="B20:J20"/>
    <mergeCell ref="B21:J21"/>
    <mergeCell ref="B14:J14"/>
    <mergeCell ref="B15:J15"/>
    <mergeCell ref="B16:J16"/>
    <mergeCell ref="B17:J17"/>
    <mergeCell ref="B18:J18"/>
    <mergeCell ref="B19:J19"/>
    <mergeCell ref="B13:J13"/>
    <mergeCell ref="B2:J2"/>
    <mergeCell ref="B3:J3"/>
    <mergeCell ref="B4:J4"/>
    <mergeCell ref="B5:J5"/>
    <mergeCell ref="B6:J6"/>
    <mergeCell ref="B7:J7"/>
    <mergeCell ref="B8:J8"/>
    <mergeCell ref="B9:J9"/>
    <mergeCell ref="B10:J10"/>
    <mergeCell ref="B11:J11"/>
    <mergeCell ref="B12:J12"/>
  </mergeCells>
  <pageMargins left="0.70866141732283472" right="0.70866141732283472" top="0.74803149606299213" bottom="0.74803149606299213" header="0.31496062992125984" footer="0.31496062992125984"/>
  <pageSetup paperSize="9" scale="75" orientation="portrait" r:id="rId1"/>
  <headerFooter>
    <oddFooter>&amp;C&amp;A&amp;R&amp;P</oddFooter>
  </headerFooter>
  <drawing r:id="rId2"/>
  <legacyDrawing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1">
    <tabColor rgb="FF00B050"/>
    <pageSetUpPr fitToPage="1"/>
  </sheetPr>
  <dimension ref="A1:N67"/>
  <sheetViews>
    <sheetView showGridLines="0" view="pageBreakPreview" zoomScale="90" zoomScaleNormal="100" zoomScaleSheetLayoutView="90" workbookViewId="0">
      <selection activeCell="M3" sqref="M3:N3"/>
    </sheetView>
  </sheetViews>
  <sheetFormatPr defaultColWidth="9.140625" defaultRowHeight="12.75"/>
  <cols>
    <col min="1" max="3" width="9.140625" style="21"/>
    <col min="4" max="4" width="9.7109375" style="21" customWidth="1"/>
    <col min="5" max="6" width="9.140625" style="21"/>
    <col min="7" max="7" width="1.42578125" style="21" customWidth="1"/>
    <col min="8" max="10" width="9.140625" style="21"/>
    <col min="11" max="11" width="7.5703125" style="21" customWidth="1"/>
    <col min="12" max="12" width="10.140625" style="21" customWidth="1"/>
    <col min="13" max="13" width="17" style="21" customWidth="1"/>
    <col min="14" max="15" width="9.140625" style="21"/>
    <col min="16" max="16" width="4.85546875" style="21" customWidth="1"/>
    <col min="17" max="16384" width="9.140625" style="21"/>
  </cols>
  <sheetData>
    <row r="1" spans="1:14" ht="15.6" customHeight="1">
      <c r="A1" s="437"/>
      <c r="B1" s="515"/>
      <c r="C1" s="516"/>
      <c r="D1" s="521" t="s">
        <v>297</v>
      </c>
      <c r="E1" s="367"/>
      <c r="F1" s="367"/>
      <c r="G1" s="367"/>
      <c r="H1" s="367"/>
      <c r="I1" s="367"/>
      <c r="J1" s="367"/>
      <c r="K1" s="367"/>
      <c r="L1" s="522"/>
      <c r="M1" s="214" t="s">
        <v>299</v>
      </c>
      <c r="N1" s="215" t="s">
        <v>112</v>
      </c>
    </row>
    <row r="2" spans="1:14" ht="15.6" customHeight="1">
      <c r="A2" s="438"/>
      <c r="B2" s="517"/>
      <c r="C2" s="518"/>
      <c r="D2" s="523"/>
      <c r="E2" s="370"/>
      <c r="F2" s="370"/>
      <c r="G2" s="370"/>
      <c r="H2" s="370"/>
      <c r="I2" s="370"/>
      <c r="J2" s="370"/>
      <c r="K2" s="370"/>
      <c r="L2" s="524"/>
      <c r="M2" s="63" t="s">
        <v>113</v>
      </c>
      <c r="N2" s="216" t="s">
        <v>301</v>
      </c>
    </row>
    <row r="3" spans="1:14" ht="16.899999999999999" customHeight="1">
      <c r="A3" s="438"/>
      <c r="B3" s="517"/>
      <c r="C3" s="518"/>
      <c r="D3" s="523"/>
      <c r="E3" s="370"/>
      <c r="F3" s="370"/>
      <c r="G3" s="370"/>
      <c r="H3" s="370"/>
      <c r="I3" s="370"/>
      <c r="J3" s="370"/>
      <c r="K3" s="370"/>
      <c r="L3" s="524"/>
      <c r="M3" s="545" t="s">
        <v>300</v>
      </c>
      <c r="N3" s="546"/>
    </row>
    <row r="4" spans="1:14" ht="18" customHeight="1">
      <c r="A4" s="439"/>
      <c r="B4" s="519"/>
      <c r="C4" s="520"/>
      <c r="D4" s="525"/>
      <c r="E4" s="440"/>
      <c r="F4" s="440"/>
      <c r="G4" s="440"/>
      <c r="H4" s="440"/>
      <c r="I4" s="440"/>
      <c r="J4" s="440"/>
      <c r="K4" s="440"/>
      <c r="L4" s="526"/>
      <c r="M4" s="547"/>
      <c r="N4" s="548"/>
    </row>
    <row r="5" spans="1:14" s="39" customFormat="1" ht="21.4" customHeight="1">
      <c r="A5" s="542" t="s">
        <v>42</v>
      </c>
      <c r="B5" s="543"/>
      <c r="C5" s="543"/>
      <c r="D5" s="543"/>
      <c r="E5" s="544"/>
      <c r="F5" s="539" t="str">
        <f>IF(COUNTA('Supplier Information'!H6:AJ6)=0,"Insert Company name in Supplier Information sheet",H66)</f>
        <v>Insert Company name in Supplier Information sheet</v>
      </c>
      <c r="G5" s="540"/>
      <c r="H5" s="540"/>
      <c r="I5" s="540"/>
      <c r="J5" s="540"/>
      <c r="K5" s="540"/>
      <c r="L5" s="540"/>
      <c r="M5" s="540"/>
      <c r="N5" s="541"/>
    </row>
    <row r="6" spans="1:14" s="39" customFormat="1" ht="21.4" customHeight="1">
      <c r="A6" s="536" t="s">
        <v>286</v>
      </c>
      <c r="B6" s="537"/>
      <c r="C6" s="537"/>
      <c r="D6" s="537"/>
      <c r="E6" s="538"/>
      <c r="F6" s="533" t="str">
        <f>'Supplier Questionnaire'!C6</f>
        <v>Insert Location</v>
      </c>
      <c r="G6" s="534"/>
      <c r="H6" s="534"/>
      <c r="I6" s="534"/>
      <c r="J6" s="534"/>
      <c r="K6" s="534"/>
      <c r="L6" s="534"/>
      <c r="M6" s="534"/>
      <c r="N6" s="535"/>
    </row>
    <row r="7" spans="1:14" s="39" customFormat="1" ht="21.4" customHeight="1">
      <c r="A7" s="530" t="s">
        <v>52</v>
      </c>
      <c r="B7" s="531"/>
      <c r="C7" s="531"/>
      <c r="D7" s="531"/>
      <c r="E7" s="532"/>
      <c r="F7" s="527"/>
      <c r="G7" s="528"/>
      <c r="H7" s="529"/>
      <c r="I7" s="8"/>
      <c r="J7" s="13"/>
      <c r="K7" s="13"/>
      <c r="L7" s="13"/>
      <c r="M7" s="13"/>
      <c r="N7" s="156"/>
    </row>
    <row r="8" spans="1:14" ht="15.4" customHeight="1">
      <c r="A8" s="250"/>
      <c r="B8" s="251"/>
      <c r="C8" s="251"/>
      <c r="D8" s="251"/>
      <c r="E8" s="252"/>
      <c r="F8" s="252"/>
      <c r="G8" s="252"/>
      <c r="H8" s="252"/>
      <c r="I8" s="252"/>
      <c r="J8" s="252"/>
      <c r="K8" s="252"/>
      <c r="L8" s="253"/>
      <c r="N8" s="217"/>
    </row>
    <row r="9" spans="1:14">
      <c r="A9" s="254"/>
      <c r="L9" s="255"/>
      <c r="N9" s="217"/>
    </row>
    <row r="10" spans="1:14">
      <c r="A10" s="254"/>
      <c r="L10" s="255"/>
      <c r="N10" s="217"/>
    </row>
    <row r="11" spans="1:14">
      <c r="A11" s="254"/>
      <c r="L11" s="255"/>
      <c r="N11" s="217"/>
    </row>
    <row r="12" spans="1:14">
      <c r="A12" s="254"/>
      <c r="L12" s="255"/>
      <c r="N12" s="217"/>
    </row>
    <row r="13" spans="1:14">
      <c r="A13" s="254"/>
      <c r="L13" s="255"/>
      <c r="N13" s="217"/>
    </row>
    <row r="14" spans="1:14">
      <c r="A14" s="254"/>
      <c r="L14" s="255"/>
      <c r="N14" s="217"/>
    </row>
    <row r="15" spans="1:14">
      <c r="A15" s="254"/>
      <c r="L15" s="255"/>
      <c r="N15" s="217"/>
    </row>
    <row r="16" spans="1:14">
      <c r="A16" s="254"/>
      <c r="L16" s="255"/>
      <c r="N16" s="217"/>
    </row>
    <row r="17" spans="1:14">
      <c r="A17" s="254"/>
      <c r="L17" s="255"/>
      <c r="N17" s="217"/>
    </row>
    <row r="18" spans="1:14">
      <c r="A18" s="254"/>
      <c r="L18" s="255"/>
      <c r="N18" s="217"/>
    </row>
    <row r="19" spans="1:14">
      <c r="A19" s="254"/>
      <c r="L19" s="255"/>
      <c r="N19" s="217"/>
    </row>
    <row r="20" spans="1:14">
      <c r="A20" s="254"/>
      <c r="L20" s="255"/>
      <c r="N20" s="217"/>
    </row>
    <row r="21" spans="1:14">
      <c r="A21" s="254"/>
      <c r="L21" s="255"/>
      <c r="N21" s="217"/>
    </row>
    <row r="22" spans="1:14">
      <c r="A22" s="254"/>
      <c r="L22" s="255"/>
      <c r="N22" s="217"/>
    </row>
    <row r="23" spans="1:14">
      <c r="A23" s="254"/>
      <c r="L23" s="255"/>
      <c r="N23" s="217"/>
    </row>
    <row r="24" spans="1:14">
      <c r="A24" s="254"/>
      <c r="L24" s="255"/>
      <c r="N24" s="217"/>
    </row>
    <row r="25" spans="1:14">
      <c r="A25" s="254"/>
      <c r="L25" s="255"/>
      <c r="N25" s="217"/>
    </row>
    <row r="26" spans="1:14">
      <c r="A26" s="254"/>
      <c r="L26" s="255"/>
      <c r="N26" s="217"/>
    </row>
    <row r="27" spans="1:14">
      <c r="A27" s="254"/>
      <c r="L27" s="255"/>
      <c r="N27" s="217"/>
    </row>
    <row r="28" spans="1:14">
      <c r="A28" s="254"/>
      <c r="L28" s="255"/>
      <c r="N28" s="217"/>
    </row>
    <row r="29" spans="1:14">
      <c r="A29" s="254"/>
      <c r="L29" s="255"/>
      <c r="N29" s="217"/>
    </row>
    <row r="30" spans="1:14">
      <c r="A30" s="254"/>
      <c r="L30" s="255"/>
      <c r="N30" s="217"/>
    </row>
    <row r="31" spans="1:14">
      <c r="A31" s="254"/>
      <c r="L31" s="255"/>
      <c r="N31" s="217"/>
    </row>
    <row r="32" spans="1:14">
      <c r="A32" s="254"/>
      <c r="L32" s="255"/>
      <c r="N32" s="217"/>
    </row>
    <row r="33" spans="1:14">
      <c r="A33" s="254"/>
      <c r="L33" s="255"/>
      <c r="N33" s="217"/>
    </row>
    <row r="34" spans="1:14" ht="15.75">
      <c r="A34" s="514" t="s">
        <v>324</v>
      </c>
      <c r="B34" s="514"/>
      <c r="C34" s="514"/>
      <c r="D34" s="514"/>
      <c r="E34" s="258">
        <v>45</v>
      </c>
      <c r="L34" s="255"/>
      <c r="N34" s="217"/>
    </row>
    <row r="35" spans="1:14" ht="15.75">
      <c r="A35" s="514" t="s">
        <v>328</v>
      </c>
      <c r="B35" s="514"/>
      <c r="C35" s="514"/>
      <c r="D35" s="514"/>
      <c r="E35" s="258">
        <f>E36+E37+E38</f>
        <v>0</v>
      </c>
      <c r="L35" s="255"/>
      <c r="N35" s="217"/>
    </row>
    <row r="36" spans="1:14" ht="15.75">
      <c r="A36" s="514" t="s">
        <v>325</v>
      </c>
      <c r="B36" s="514"/>
      <c r="C36" s="514"/>
      <c r="D36" s="514"/>
      <c r="E36" s="258">
        <f>COUNTA('Supplier Questionnaire'!C10:C14,'Supplier Questionnaire'!C16:C25,'Supplier Questionnaire'!C27:C35,'Supplier Questionnaire'!C37:C46,'Supplier Questionnaire'!C48:C53,'Supplier Questionnaire'!C55:C59)</f>
        <v>0</v>
      </c>
      <c r="L36" s="255"/>
      <c r="N36" s="217"/>
    </row>
    <row r="37" spans="1:14" ht="15.75">
      <c r="A37" s="514" t="s">
        <v>326</v>
      </c>
      <c r="B37" s="514"/>
      <c r="C37" s="514"/>
      <c r="D37" s="514"/>
      <c r="E37" s="258">
        <f>COUNTA('Supplier Questionnaire'!D10:D14,'Supplier Questionnaire'!D16:D25,'Supplier Questionnaire'!D27:D35,'Supplier Questionnaire'!D37:D46,'Supplier Questionnaire'!D48:D53,'Supplier Questionnaire'!D55:D59)</f>
        <v>0</v>
      </c>
      <c r="L37" s="255"/>
      <c r="N37" s="217"/>
    </row>
    <row r="38" spans="1:14" ht="15.75">
      <c r="A38" s="514" t="s">
        <v>327</v>
      </c>
      <c r="B38" s="514"/>
      <c r="C38" s="514"/>
      <c r="D38" s="514"/>
      <c r="E38" s="258">
        <f>COUNTA('Supplier Questionnaire'!E10:E14,'Supplier Questionnaire'!E16:E25,'Supplier Questionnaire'!E27:E35,'Supplier Questionnaire'!E37:E46,'Supplier Questionnaire'!E48:E53,'Supplier Questionnaire'!E55:E59)</f>
        <v>0</v>
      </c>
      <c r="F38" s="264"/>
      <c r="G38" s="256"/>
      <c r="H38" s="256"/>
      <c r="I38" s="256"/>
      <c r="J38" s="256"/>
      <c r="K38" s="256"/>
      <c r="L38" s="257"/>
      <c r="N38" s="217"/>
    </row>
    <row r="39" spans="1:14" ht="13.5" thickBot="1">
      <c r="A39" s="218"/>
      <c r="N39" s="217"/>
    </row>
    <row r="40" spans="1:14" ht="33.75" customHeight="1" thickBot="1">
      <c r="A40" s="556" t="s">
        <v>120</v>
      </c>
      <c r="B40" s="557"/>
      <c r="C40" s="557"/>
      <c r="D40" s="557"/>
      <c r="E40" s="557"/>
      <c r="F40" s="558"/>
      <c r="G40" s="554" t="str">
        <f>IF(COUNTA('Sustainability Supplement'!C10:E23)=0,'Sustainability Supplement'!H9,'Sustainability Supplement'!C24)</f>
        <v>N/A</v>
      </c>
      <c r="H40" s="555"/>
      <c r="N40" s="217"/>
    </row>
    <row r="41" spans="1:14">
      <c r="A41" s="218"/>
      <c r="N41" s="217"/>
    </row>
    <row r="42" spans="1:14">
      <c r="A42" s="218"/>
      <c r="N42" s="217"/>
    </row>
    <row r="43" spans="1:14" s="22" customFormat="1" ht="15">
      <c r="A43" s="219"/>
      <c r="B43" s="23"/>
      <c r="C43" s="24"/>
      <c r="D43" s="24"/>
      <c r="E43" s="24"/>
      <c r="F43" s="24"/>
      <c r="G43" s="24"/>
      <c r="H43" s="24"/>
      <c r="I43" s="24"/>
      <c r="J43" s="24"/>
      <c r="K43" s="24"/>
      <c r="L43" s="24"/>
      <c r="M43" s="24"/>
      <c r="N43" s="220"/>
    </row>
    <row r="44" spans="1:14" ht="9.75" customHeight="1">
      <c r="A44" s="218"/>
      <c r="N44" s="217"/>
    </row>
    <row r="45" spans="1:14" s="25" customFormat="1" ht="29.25" customHeight="1">
      <c r="A45" s="559" t="s">
        <v>288</v>
      </c>
      <c r="B45" s="560"/>
      <c r="C45" s="560"/>
      <c r="D45" s="560"/>
      <c r="E45" s="560"/>
      <c r="F45" s="560"/>
      <c r="G45" s="560"/>
      <c r="H45" s="560"/>
      <c r="I45" s="560"/>
      <c r="J45" s="560"/>
      <c r="K45" s="560"/>
      <c r="L45" s="560"/>
      <c r="M45" s="560"/>
      <c r="N45" s="561"/>
    </row>
    <row r="46" spans="1:14" s="26" customFormat="1" ht="29.25" customHeight="1">
      <c r="A46" s="549" t="s">
        <v>86</v>
      </c>
      <c r="B46" s="550"/>
      <c r="C46" s="550"/>
      <c r="D46" s="550"/>
      <c r="E46" s="550"/>
      <c r="F46" s="550"/>
      <c r="G46" s="550"/>
      <c r="H46" s="551" t="s">
        <v>80</v>
      </c>
      <c r="I46" s="552"/>
      <c r="J46" s="552"/>
      <c r="K46" s="553"/>
      <c r="L46" s="550" t="s">
        <v>87</v>
      </c>
      <c r="M46" s="550"/>
      <c r="N46" s="221" t="s">
        <v>52</v>
      </c>
    </row>
    <row r="47" spans="1:14" s="9" customFormat="1" ht="25.5" customHeight="1">
      <c r="A47" s="562"/>
      <c r="B47" s="563"/>
      <c r="C47" s="563"/>
      <c r="D47" s="563"/>
      <c r="E47" s="563"/>
      <c r="F47" s="563"/>
      <c r="G47" s="563"/>
      <c r="H47" s="565"/>
      <c r="I47" s="566"/>
      <c r="J47" s="566"/>
      <c r="K47" s="567"/>
      <c r="L47" s="564"/>
      <c r="M47" s="564"/>
      <c r="N47" s="222"/>
    </row>
    <row r="48" spans="1:14" s="9" customFormat="1" ht="25.5" customHeight="1">
      <c r="A48" s="562"/>
      <c r="B48" s="563"/>
      <c r="C48" s="563"/>
      <c r="D48" s="563"/>
      <c r="E48" s="563"/>
      <c r="F48" s="563"/>
      <c r="G48" s="563"/>
      <c r="H48" s="565"/>
      <c r="I48" s="566"/>
      <c r="J48" s="566"/>
      <c r="K48" s="567"/>
      <c r="L48" s="564"/>
      <c r="M48" s="564"/>
      <c r="N48" s="222"/>
    </row>
    <row r="49" spans="1:14" s="9" customFormat="1" ht="25.5" customHeight="1">
      <c r="A49" s="562"/>
      <c r="B49" s="563"/>
      <c r="C49" s="563"/>
      <c r="D49" s="563"/>
      <c r="E49" s="563"/>
      <c r="F49" s="563"/>
      <c r="G49" s="563"/>
      <c r="H49" s="565"/>
      <c r="I49" s="566"/>
      <c r="J49" s="566"/>
      <c r="K49" s="567"/>
      <c r="L49" s="564"/>
      <c r="M49" s="564"/>
      <c r="N49" s="222"/>
    </row>
    <row r="50" spans="1:14" s="9" customFormat="1" ht="25.5" customHeight="1">
      <c r="A50" s="562"/>
      <c r="B50" s="563"/>
      <c r="C50" s="563"/>
      <c r="D50" s="563"/>
      <c r="E50" s="563"/>
      <c r="F50" s="563"/>
      <c r="G50" s="563"/>
      <c r="H50" s="565"/>
      <c r="I50" s="566"/>
      <c r="J50" s="566"/>
      <c r="K50" s="567"/>
      <c r="L50" s="564"/>
      <c r="M50" s="564"/>
      <c r="N50" s="222"/>
    </row>
    <row r="51" spans="1:14" s="9" customFormat="1" ht="25.5" customHeight="1">
      <c r="A51" s="562"/>
      <c r="B51" s="563"/>
      <c r="C51" s="563"/>
      <c r="D51" s="563"/>
      <c r="E51" s="563"/>
      <c r="F51" s="563"/>
      <c r="G51" s="563"/>
      <c r="H51" s="565"/>
      <c r="I51" s="566"/>
      <c r="J51" s="566"/>
      <c r="K51" s="567"/>
      <c r="L51" s="564"/>
      <c r="M51" s="564"/>
      <c r="N51" s="222"/>
    </row>
    <row r="52" spans="1:14">
      <c r="A52" s="218"/>
      <c r="N52" s="217"/>
    </row>
    <row r="53" spans="1:14" ht="13.5" thickBot="1">
      <c r="A53" s="223"/>
      <c r="B53" s="224"/>
      <c r="C53" s="224"/>
      <c r="D53" s="224"/>
      <c r="E53" s="224"/>
      <c r="F53" s="224"/>
      <c r="G53" s="224"/>
      <c r="H53" s="224"/>
      <c r="I53" s="224"/>
      <c r="J53" s="224"/>
      <c r="K53" s="224"/>
      <c r="L53" s="224"/>
      <c r="M53" s="224"/>
      <c r="N53" s="225"/>
    </row>
    <row r="65" spans="8:8" hidden="1"/>
    <row r="66" spans="8:8" ht="20.25" hidden="1">
      <c r="H66" s="39">
        <f>'Supplier Information'!H6:AJ6</f>
        <v>0</v>
      </c>
    </row>
    <row r="67" spans="8:8" hidden="1"/>
  </sheetData>
  <sheetProtection password="C508" sheet="1" objects="1" scenarios="1"/>
  <mergeCells count="36">
    <mergeCell ref="A50:G50"/>
    <mergeCell ref="A51:G51"/>
    <mergeCell ref="L49:M49"/>
    <mergeCell ref="L50:M50"/>
    <mergeCell ref="L51:M51"/>
    <mergeCell ref="H49:K49"/>
    <mergeCell ref="H50:K50"/>
    <mergeCell ref="H51:K51"/>
    <mergeCell ref="A49:G49"/>
    <mergeCell ref="A48:G48"/>
    <mergeCell ref="L47:M47"/>
    <mergeCell ref="L48:M48"/>
    <mergeCell ref="H47:K47"/>
    <mergeCell ref="H48:K48"/>
    <mergeCell ref="A47:G47"/>
    <mergeCell ref="A38:D38"/>
    <mergeCell ref="A46:G46"/>
    <mergeCell ref="L46:M46"/>
    <mergeCell ref="H46:K46"/>
    <mergeCell ref="G40:H40"/>
    <mergeCell ref="A40:F40"/>
    <mergeCell ref="A45:N45"/>
    <mergeCell ref="A34:D34"/>
    <mergeCell ref="A36:D36"/>
    <mergeCell ref="A37:D37"/>
    <mergeCell ref="A35:D35"/>
    <mergeCell ref="A1:C4"/>
    <mergeCell ref="D1:L4"/>
    <mergeCell ref="F7:H7"/>
    <mergeCell ref="A7:E7"/>
    <mergeCell ref="F6:N6"/>
    <mergeCell ref="A6:E6"/>
    <mergeCell ref="F5:N5"/>
    <mergeCell ref="A5:E5"/>
    <mergeCell ref="M3:N3"/>
    <mergeCell ref="M4:N4"/>
  </mergeCells>
  <phoneticPr fontId="0" type="noConversion"/>
  <conditionalFormatting sqref="E35">
    <cfRule type="colorScale" priority="1">
      <colorScale>
        <cfvo type="num" val="44"/>
        <cfvo type="num" val="45"/>
        <color rgb="FFFF0000"/>
        <color rgb="FF92D050"/>
      </colorScale>
    </cfRule>
  </conditionalFormatting>
  <printOptions horizontalCentered="1"/>
  <pageMargins left="0.23622047244094491" right="0.23622047244094491" top="0.74803149606299213" bottom="0.74803149606299213" header="0.31496062992125984" footer="0.31496062992125984"/>
  <pageSetup paperSize="9" scale="79" orientation="portrait" r:id="rId1"/>
  <headerFooter alignWithMargins="0">
    <oddFooter>&amp;C&amp;A&amp;R&amp;P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Issued_x0020_Date xmlns="b93f4d8c-5575-4c7b-b129-cfc13c7190b4">2015-04-20T22:00:00+00:00</Issued_x0020_Date>
    <_dlc_DocId xmlns="1d276496-3d51-43e6-85e3-6e5fed270ab0">FJM2AYJEWHYS-3-589</_dlc_DocId>
    <_dlc_DocIdUrl xmlns="1d276496-3d51-43e6-85e3-6e5fed270ab0">
      <Url>http://red-portal/sites/documents/_layouts/15/DocIdRedir.aspx?ID=FJM2AYJEWHYS-3-589</Url>
      <Description>FJM2AYJEWHYS-3-589</Description>
    </_dlc_DocIdUrl>
    <TaxCatchAll xmlns="1d276496-3d51-43e6-85e3-6e5fed270ab0">
      <Value>17</Value>
      <Value>1</Value>
    </TaxCatchAll>
    <i510844d3e6c4edcb5553aa39ec3d924 xmlns="b93f4d8c-5575-4c7b-b129-cfc13c7190b4">
      <Terms xmlns="http://schemas.microsoft.com/office/infopath/2007/PartnerControls">
        <TermInfo xmlns="http://schemas.microsoft.com/office/infopath/2007/PartnerControls">
          <TermName xmlns="http://schemas.microsoft.com/office/infopath/2007/PartnerControls">English</TermName>
          <TermId xmlns="http://schemas.microsoft.com/office/infopath/2007/PartnerControls">ac654851-54ff-4760-8a9d-478a2081223e</TermId>
        </TermInfo>
      </Terms>
    </i510844d3e6c4edcb5553aa39ec3d924>
    <i6cea3a89fd049f3b103ee8969f66737 xmlns="1d276496-3d51-43e6-85e3-6e5fed270ab0">
      <Terms xmlns="http://schemas.microsoft.com/office/infopath/2007/PartnerControls">
        <TermInfo xmlns="http://schemas.microsoft.com/office/infopath/2007/PartnerControls">
          <TermName xmlns="http://schemas.microsoft.com/office/infopath/2007/PartnerControls">Form</TermName>
          <TermId xmlns="http://schemas.microsoft.com/office/infopath/2007/PartnerControls">f0d49603-b6da-41d1-bc60-6db90fa13dbc</TermId>
        </TermInfo>
      </Terms>
    </i6cea3a89fd049f3b103ee8969f66737>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028DA81B3C4116429721927D85AEA799" ma:contentTypeVersion="15" ma:contentTypeDescription="Create a new document." ma:contentTypeScope="" ma:versionID="eac917faea7c3210016205a746ae4e25">
  <xsd:schema xmlns:xsd="http://www.w3.org/2001/XMLSchema" xmlns:xs="http://www.w3.org/2001/XMLSchema" xmlns:p="http://schemas.microsoft.com/office/2006/metadata/properties" xmlns:ns2="b93f4d8c-5575-4c7b-b129-cfc13c7190b4" xmlns:ns3="1d276496-3d51-43e6-85e3-6e5fed270ab0" targetNamespace="http://schemas.microsoft.com/office/2006/metadata/properties" ma:root="true" ma:fieldsID="2ad46b2f90385174e9939f40acbe1529" ns2:_="" ns3:_="">
    <xsd:import namespace="b93f4d8c-5575-4c7b-b129-cfc13c7190b4"/>
    <xsd:import namespace="1d276496-3d51-43e6-85e3-6e5fed270ab0"/>
    <xsd:element name="properties">
      <xsd:complexType>
        <xsd:sequence>
          <xsd:element name="documentManagement">
            <xsd:complexType>
              <xsd:all>
                <xsd:element ref="ns2:Issued_x0020_Date" minOccurs="0"/>
                <xsd:element ref="ns3:_dlc_DocId" minOccurs="0"/>
                <xsd:element ref="ns3:_dlc_DocIdUrl" minOccurs="0"/>
                <xsd:element ref="ns3:_dlc_DocIdPersistId" minOccurs="0"/>
                <xsd:element ref="ns2:i510844d3e6c4edcb5553aa39ec3d924" minOccurs="0"/>
                <xsd:element ref="ns3:TaxCatchAll" minOccurs="0"/>
                <xsd:element ref="ns3:i6cea3a89fd049f3b103ee8969f66737"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3f4d8c-5575-4c7b-b129-cfc13c7190b4" elementFormDefault="qualified">
    <xsd:import namespace="http://schemas.microsoft.com/office/2006/documentManagement/types"/>
    <xsd:import namespace="http://schemas.microsoft.com/office/infopath/2007/PartnerControls"/>
    <xsd:element name="Issued_x0020_Date" ma:index="4" nillable="true" ma:displayName="Issue Date" ma:format="DateOnly" ma:internalName="Issued_x0020_Date" ma:readOnly="false">
      <xsd:simpleType>
        <xsd:restriction base="dms:DateTime"/>
      </xsd:simpleType>
    </xsd:element>
    <xsd:element name="i510844d3e6c4edcb5553aa39ec3d924" ma:index="13" ma:taxonomy="true" ma:internalName="i510844d3e6c4edcb5553aa39ec3d924" ma:taxonomyFieldName="DOCS_x0020_Language" ma:displayName="DOCS Language" ma:default="" ma:fieldId="{2510844d-3e6c-4edc-b555-3aa39ec3d924}" ma:taxonomyMulti="true" ma:sspId="12fa17da-d651-42f7-9f1f-cfcd43812f1a" ma:termSetId="b81d6a6d-29bb-48d6-9677-71d150edaddc"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1d276496-3d51-43e6-85e3-6e5fed270ab0" elementFormDefault="qualified">
    <xsd:import namespace="http://schemas.microsoft.com/office/2006/documentManagement/types"/>
    <xsd:import namespace="http://schemas.microsoft.com/office/infopath/2007/PartnerControls"/>
    <xsd:element name="_dlc_DocId" ma:index="9" nillable="true" ma:displayName="Document ID Value" ma:description="The value of the document ID assigned to this item." ma:internalName="_dlc_DocId" ma:readOnly="true">
      <xsd:simpleType>
        <xsd:restriction base="dms:Text"/>
      </xsd:simpleType>
    </xsd:element>
    <xsd:element name="_dlc_DocIdUrl" ma:index="10"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1" nillable="true" ma:displayName="Persist ID" ma:description="Keep ID on add." ma:hidden="true" ma:internalName="_dlc_DocIdPersistId" ma:readOnly="true">
      <xsd:simpleType>
        <xsd:restriction base="dms:Boolean"/>
      </xsd:simpleType>
    </xsd:element>
    <xsd:element name="TaxCatchAll" ma:index="14" nillable="true" ma:displayName="Taxonomy Catch All Column" ma:hidden="true" ma:list="{8f557dd0-55a7-48e4-ada3-d232ec8bf5d3}" ma:internalName="TaxCatchAll" ma:showField="CatchAllData" ma:web="1d276496-3d51-43e6-85e3-6e5fed270ab0">
      <xsd:complexType>
        <xsd:complexContent>
          <xsd:extension base="dms:MultiChoiceLookup">
            <xsd:sequence>
              <xsd:element name="Value" type="dms:Lookup" maxOccurs="unbounded" minOccurs="0" nillable="true"/>
            </xsd:sequence>
          </xsd:extension>
        </xsd:complexContent>
      </xsd:complexType>
    </xsd:element>
    <xsd:element name="i6cea3a89fd049f3b103ee8969f66737" ma:index="16" ma:taxonomy="true" ma:internalName="i6cea3a89fd049f3b103ee8969f66737" ma:taxonomyFieldName="DOCS_x0020_Type" ma:displayName="DOCS Type" ma:indexed="true" ma:default="" ma:fieldId="{26cea3a8-9fd0-49f3-b103-ee8969f66737}" ma:sspId="12fa17da-d651-42f7-9f1f-cfcd43812f1a" ma:termSetId="18892298-def2-4629-8572-578c6bb3060b"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5" ma:displayName="Content Type"/>
        <xsd:element ref="dc:title" minOccurs="0" maxOccurs="1" ma:index="3" ma:displayName="Descrizion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Version=15.0.0.0,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Version=15.0.0.0, Culture=neutral, PublicKeyToken=71e9bce111e9429c</Assembly>
    <Class>Microsoft.Office.DocumentManagement.Internal.DocIdHandler</Class>
    <Data/>
    <Filter/>
  </Receiver>
</spe:Receivers>
</file>

<file path=customXml/itemProps1.xml><?xml version="1.0" encoding="utf-8"?>
<ds:datastoreItem xmlns:ds="http://schemas.openxmlformats.org/officeDocument/2006/customXml" ds:itemID="{3230A829-C0D4-43C7-9881-0699E087392F}"/>
</file>

<file path=customXml/itemProps2.xml><?xml version="1.0" encoding="utf-8"?>
<ds:datastoreItem xmlns:ds="http://schemas.openxmlformats.org/officeDocument/2006/customXml" ds:itemID="{25F2CA64-386F-4E36-97A5-B102C44F219F}"/>
</file>

<file path=customXml/itemProps3.xml><?xml version="1.0" encoding="utf-8"?>
<ds:datastoreItem xmlns:ds="http://schemas.openxmlformats.org/officeDocument/2006/customXml" ds:itemID="{F5A9E69C-AD25-4EB0-A38D-0CF7F4D26B37}"/>
</file>

<file path=customXml/itemProps4.xml><?xml version="1.0" encoding="utf-8"?>
<ds:datastoreItem xmlns:ds="http://schemas.openxmlformats.org/officeDocument/2006/customXml" ds:itemID="{8E90FA9E-D307-43AE-BD7C-9B93BA96C3E3}"/>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7</vt:i4>
      </vt:variant>
      <vt:variant>
        <vt:lpstr>Intervalli denominati</vt:lpstr>
      </vt:variant>
      <vt:variant>
        <vt:i4>10</vt:i4>
      </vt:variant>
    </vt:vector>
  </HeadingPairs>
  <TitlesOfParts>
    <vt:vector size="17" baseType="lpstr">
      <vt:lpstr>Manual</vt:lpstr>
      <vt:lpstr>Supplier Information</vt:lpstr>
      <vt:lpstr>Supplier Questionnaire</vt:lpstr>
      <vt:lpstr>Sustainability Supplement</vt:lpstr>
      <vt:lpstr>FinancialTemplates</vt:lpstr>
      <vt:lpstr>Instructions for FinancialTemp</vt:lpstr>
      <vt:lpstr>Score</vt:lpstr>
      <vt:lpstr>FinancialTemplates!Area_stampa</vt:lpstr>
      <vt:lpstr>'Instructions for FinancialTemp'!Area_stampa</vt:lpstr>
      <vt:lpstr>Manual!Area_stampa</vt:lpstr>
      <vt:lpstr>Score!Area_stampa</vt:lpstr>
      <vt:lpstr>'Supplier Information'!Area_stampa</vt:lpstr>
      <vt:lpstr>'Supplier Questionnaire'!Area_stampa</vt:lpstr>
      <vt:lpstr>'Sustainability Supplement'!Area_stampa</vt:lpstr>
      <vt:lpstr>'Supplier Information'!Titoli_stampa</vt:lpstr>
      <vt:lpstr>'Supplier Questionnaire'!Titoli_stampa</vt:lpstr>
      <vt:lpstr>'Sustainability Supplement'!Titoli_stampa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Revisione 3</dc:title>
  <dc:creator>Pranzo Paolo</dc:creator>
  <cp:lastModifiedBy>FEDERICO</cp:lastModifiedBy>
  <cp:lastPrinted>2015-03-06T13:14:50Z</cp:lastPrinted>
  <dcterms:created xsi:type="dcterms:W3CDTF">1999-02-12T08:31:04Z</dcterms:created>
  <dcterms:modified xsi:type="dcterms:W3CDTF">2015-04-21T13:42:49Z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keletonRevisionIndex">
    <vt:lpwstr> </vt:lpwstr>
  </property>
  <property fmtid="{D5CDD505-2E9C-101B-9397-08002B2CF9AE}" pid="3" name="SkeletonLanguageCode">
    <vt:lpwstr> </vt:lpwstr>
  </property>
  <property fmtid="{D5CDD505-2E9C-101B-9397-08002B2CF9AE}" pid="4" name="SkeletonDocumentNumber">
    <vt:lpwstr> </vt:lpwstr>
  </property>
  <property fmtid="{D5CDD505-2E9C-101B-9397-08002B2CF9AE}" pid="5" name="Replacing">
    <vt:lpwstr> </vt:lpwstr>
  </property>
  <property fmtid="{D5CDD505-2E9C-101B-9397-08002B2CF9AE}" pid="6" name="ReferenceDesignation">
    <vt:lpwstr> </vt:lpwstr>
  </property>
  <property fmtid="{D5CDD505-2E9C-101B-9397-08002B2CF9AE}" pid="7" name="RecipientZip">
    <vt:lpwstr> </vt:lpwstr>
  </property>
  <property fmtid="{D5CDD505-2E9C-101B-9397-08002B2CF9AE}" pid="8" name="RecipientState">
    <vt:lpwstr> </vt:lpwstr>
  </property>
  <property fmtid="{D5CDD505-2E9C-101B-9397-08002B2CF9AE}" pid="9" name="RecipientOrgName">
    <vt:lpwstr> </vt:lpwstr>
  </property>
  <property fmtid="{D5CDD505-2E9C-101B-9397-08002B2CF9AE}" pid="10" name="RecipientName">
    <vt:lpwstr> </vt:lpwstr>
  </property>
  <property fmtid="{D5CDD505-2E9C-101B-9397-08002B2CF9AE}" pid="11" name="RecipientFax">
    <vt:lpwstr> </vt:lpwstr>
  </property>
  <property fmtid="{D5CDD505-2E9C-101B-9397-08002B2CF9AE}" pid="12" name="RecipientDocumentRef">
    <vt:lpwstr> </vt:lpwstr>
  </property>
  <property fmtid="{D5CDD505-2E9C-101B-9397-08002B2CF9AE}" pid="13" name="RecipientDate">
    <vt:lpwstr> </vt:lpwstr>
  </property>
  <property fmtid="{D5CDD505-2E9C-101B-9397-08002B2CF9AE}" pid="14" name="RecipientCountry">
    <vt:lpwstr> </vt:lpwstr>
  </property>
  <property fmtid="{D5CDD505-2E9C-101B-9397-08002B2CF9AE}" pid="15" name="RecipientCity">
    <vt:lpwstr> </vt:lpwstr>
  </property>
  <property fmtid="{D5CDD505-2E9C-101B-9397-08002B2CF9AE}" pid="16" name="QuantityPages">
    <vt:lpwstr> </vt:lpwstr>
  </property>
  <property fmtid="{D5CDD505-2E9C-101B-9397-08002B2CF9AE}" pid="17" name="ProjectName">
    <vt:lpwstr/>
  </property>
  <property fmtid="{D5CDD505-2E9C-101B-9397-08002B2CF9AE}" pid="18" name="ProjectFileName">
    <vt:lpwstr/>
  </property>
  <property fmtid="{D5CDD505-2E9C-101B-9397-08002B2CF9AE}" pid="19" name="ProcessRef">
    <vt:lpwstr> </vt:lpwstr>
  </property>
  <property fmtid="{D5CDD505-2E9C-101B-9397-08002B2CF9AE}" pid="20" name="PartNumber">
    <vt:lpwstr> </vt:lpwstr>
  </property>
  <property fmtid="{D5CDD505-2E9C-101B-9397-08002B2CF9AE}" pid="21" name="OwnerState">
    <vt:lpwstr> </vt:lpwstr>
  </property>
  <property fmtid="{D5CDD505-2E9C-101B-9397-08002B2CF9AE}" pid="22" name="OwnerOrgAddress3">
    <vt:lpwstr> </vt:lpwstr>
  </property>
  <property fmtid="{D5CDD505-2E9C-101B-9397-08002B2CF9AE}" pid="23" name="OwnerOrgAddress2">
    <vt:lpwstr> </vt:lpwstr>
  </property>
  <property fmtid="{D5CDD505-2E9C-101B-9397-08002B2CF9AE}" pid="24" name="FooterField05Line06">
    <vt:lpwstr> </vt:lpwstr>
  </property>
  <property fmtid="{D5CDD505-2E9C-101B-9397-08002B2CF9AE}" pid="25" name="FooterField05Line05">
    <vt:lpwstr> </vt:lpwstr>
  </property>
  <property fmtid="{D5CDD505-2E9C-101B-9397-08002B2CF9AE}" pid="26" name="FooterField05Line04">
    <vt:lpwstr> </vt:lpwstr>
  </property>
  <property fmtid="{D5CDD505-2E9C-101B-9397-08002B2CF9AE}" pid="27" name="FooterField05Line03">
    <vt:lpwstr> </vt:lpwstr>
  </property>
  <property fmtid="{D5CDD505-2E9C-101B-9397-08002B2CF9AE}" pid="28" name="FooterField05Line02">
    <vt:lpwstr> </vt:lpwstr>
  </property>
  <property fmtid="{D5CDD505-2E9C-101B-9397-08002B2CF9AE}" pid="29" name="FooterField05Line01">
    <vt:lpwstr> </vt:lpwstr>
  </property>
  <property fmtid="{D5CDD505-2E9C-101B-9397-08002B2CF9AE}" pid="30" name="FooterField04Line06">
    <vt:lpwstr> </vt:lpwstr>
  </property>
  <property fmtid="{D5CDD505-2E9C-101B-9397-08002B2CF9AE}" pid="31" name="FooterField04Line05">
    <vt:lpwstr> </vt:lpwstr>
  </property>
  <property fmtid="{D5CDD505-2E9C-101B-9397-08002B2CF9AE}" pid="32" name="FooterField04Line04">
    <vt:lpwstr> </vt:lpwstr>
  </property>
  <property fmtid="{D5CDD505-2E9C-101B-9397-08002B2CF9AE}" pid="33" name="FooterField04Line03">
    <vt:lpwstr> </vt:lpwstr>
  </property>
  <property fmtid="{D5CDD505-2E9C-101B-9397-08002B2CF9AE}" pid="34" name="FooterField04Line02">
    <vt:lpwstr> </vt:lpwstr>
  </property>
  <property fmtid="{D5CDD505-2E9C-101B-9397-08002B2CF9AE}" pid="35" name="FooterField04Line01">
    <vt:lpwstr> </vt:lpwstr>
  </property>
  <property fmtid="{D5CDD505-2E9C-101B-9397-08002B2CF9AE}" pid="36" name="FooterField03Line06">
    <vt:lpwstr> </vt:lpwstr>
  </property>
  <property fmtid="{D5CDD505-2E9C-101B-9397-08002B2CF9AE}" pid="37" name="FooterField03Line05">
    <vt:lpwstr> </vt:lpwstr>
  </property>
  <property fmtid="{D5CDD505-2E9C-101B-9397-08002B2CF9AE}" pid="38" name="FooterField03Line04">
    <vt:lpwstr> </vt:lpwstr>
  </property>
  <property fmtid="{D5CDD505-2E9C-101B-9397-08002B2CF9AE}" pid="39" name="FooterField03Line03">
    <vt:lpwstr> </vt:lpwstr>
  </property>
  <property fmtid="{D5CDD505-2E9C-101B-9397-08002B2CF9AE}" pid="40" name="FooterField03Line02">
    <vt:lpwstr> </vt:lpwstr>
  </property>
  <property fmtid="{D5CDD505-2E9C-101B-9397-08002B2CF9AE}" pid="41" name="FooterField03Line01">
    <vt:lpwstr> </vt:lpwstr>
  </property>
  <property fmtid="{D5CDD505-2E9C-101B-9397-08002B2CF9AE}" pid="42" name="FooterField02Line06">
    <vt:lpwstr> </vt:lpwstr>
  </property>
  <property fmtid="{D5CDD505-2E9C-101B-9397-08002B2CF9AE}" pid="43" name="FooterField02Line05">
    <vt:lpwstr> </vt:lpwstr>
  </property>
  <property fmtid="{D5CDD505-2E9C-101B-9397-08002B2CF9AE}" pid="44" name="FooterField02Line04">
    <vt:lpwstr> </vt:lpwstr>
  </property>
  <property fmtid="{D5CDD505-2E9C-101B-9397-08002B2CF9AE}" pid="45" name="FooterField02Line03">
    <vt:lpwstr> </vt:lpwstr>
  </property>
  <property fmtid="{D5CDD505-2E9C-101B-9397-08002B2CF9AE}" pid="46" name="FooterField02Line02">
    <vt:lpwstr> </vt:lpwstr>
  </property>
  <property fmtid="{D5CDD505-2E9C-101B-9397-08002B2CF9AE}" pid="47" name="FooterField02Line01">
    <vt:lpwstr> </vt:lpwstr>
  </property>
  <property fmtid="{D5CDD505-2E9C-101B-9397-08002B2CF9AE}" pid="48" name="FooterField01Line06">
    <vt:lpwstr> </vt:lpwstr>
  </property>
  <property fmtid="{D5CDD505-2E9C-101B-9397-08002B2CF9AE}" pid="49" name="FooterField01Line05">
    <vt:lpwstr> </vt:lpwstr>
  </property>
  <property fmtid="{D5CDD505-2E9C-101B-9397-08002B2CF9AE}" pid="50" name="FooterField01Line04">
    <vt:lpwstr> </vt:lpwstr>
  </property>
  <property fmtid="{D5CDD505-2E9C-101B-9397-08002B2CF9AE}" pid="51" name="ExternalDocumentNumber">
    <vt:lpwstr/>
  </property>
  <property fmtid="{D5CDD505-2E9C-101B-9397-08002B2CF9AE}" pid="52" name="DocumentDesignation">
    <vt:lpwstr> </vt:lpwstr>
  </property>
  <property fmtid="{D5CDD505-2E9C-101B-9397-08002B2CF9AE}" pid="53" name="DocPartId">
    <vt:lpwstr/>
  </property>
  <property fmtid="{D5CDD505-2E9C-101B-9397-08002B2CF9AE}" pid="54" name="dcc">
    <vt:lpwstr> </vt:lpwstr>
  </property>
  <property fmtid="{D5CDD505-2E9C-101B-9397-08002B2CF9AE}" pid="55" name="CustomerOrgName">
    <vt:lpwstr/>
  </property>
  <property fmtid="{D5CDD505-2E9C-101B-9397-08002B2CF9AE}" pid="56" name="CopyToZip">
    <vt:lpwstr> </vt:lpwstr>
  </property>
  <property fmtid="{D5CDD505-2E9C-101B-9397-08002B2CF9AE}" pid="57" name="CopyToState">
    <vt:lpwstr> </vt:lpwstr>
  </property>
  <property fmtid="{D5CDD505-2E9C-101B-9397-08002B2CF9AE}" pid="58" name="CopyToName">
    <vt:lpwstr> </vt:lpwstr>
  </property>
  <property fmtid="{D5CDD505-2E9C-101B-9397-08002B2CF9AE}" pid="59" name="CopyToFax">
    <vt:lpwstr> </vt:lpwstr>
  </property>
  <property fmtid="{D5CDD505-2E9C-101B-9397-08002B2CF9AE}" pid="60" name="CopyToCountry">
    <vt:lpwstr> </vt:lpwstr>
  </property>
  <property fmtid="{D5CDD505-2E9C-101B-9397-08002B2CF9AE}" pid="61" name="Classification">
    <vt:lpwstr> </vt:lpwstr>
  </property>
  <property fmtid="{D5CDD505-2E9C-101B-9397-08002B2CF9AE}" pid="62" name="BasedOnRevisionIndex">
    <vt:lpwstr> </vt:lpwstr>
  </property>
  <property fmtid="{D5CDD505-2E9C-101B-9397-08002B2CF9AE}" pid="63" name="BasedOnLang">
    <vt:lpwstr> </vt:lpwstr>
  </property>
  <property fmtid="{D5CDD505-2E9C-101B-9397-08002B2CF9AE}" pid="64" name="BasedOn">
    <vt:lpwstr> </vt:lpwstr>
  </property>
  <property fmtid="{D5CDD505-2E9C-101B-9397-08002B2CF9AE}" pid="65" name="InternalProjectId">
    <vt:lpwstr/>
  </property>
  <property fmtid="{D5CDD505-2E9C-101B-9397-08002B2CF9AE}" pid="66" name="ExternalProjectId">
    <vt:lpwstr/>
  </property>
  <property fmtid="{D5CDD505-2E9C-101B-9397-08002B2CF9AE}" pid="67" name="CopyToAddress1">
    <vt:lpwstr> </vt:lpwstr>
  </property>
  <property fmtid="{D5CDD505-2E9C-101B-9397-08002B2CF9AE}" pid="68" name="CopyToAddress2">
    <vt:lpwstr> </vt:lpwstr>
  </property>
  <property fmtid="{D5CDD505-2E9C-101B-9397-08002B2CF9AE}" pid="69" name="CopyToAddress3">
    <vt:lpwstr> </vt:lpwstr>
  </property>
  <property fmtid="{D5CDD505-2E9C-101B-9397-08002B2CF9AE}" pid="70" name="CopyToCity">
    <vt:lpwstr> </vt:lpwstr>
  </property>
  <property fmtid="{D5CDD505-2E9C-101B-9397-08002B2CF9AE}" pid="71" name="CopyToDeptCode">
    <vt:lpwstr> </vt:lpwstr>
  </property>
  <property fmtid="{D5CDD505-2E9C-101B-9397-08002B2CF9AE}" pid="72" name="CopyToOrgName">
    <vt:lpwstr> </vt:lpwstr>
  </property>
  <property fmtid="{D5CDD505-2E9C-101B-9397-08002B2CF9AE}" pid="73" name="CopyToTitle">
    <vt:lpwstr> </vt:lpwstr>
  </property>
  <property fmtid="{D5CDD505-2E9C-101B-9397-08002B2CF9AE}" pid="74" name="RecipientCountryCode">
    <vt:lpwstr> </vt:lpwstr>
  </property>
  <property fmtid="{D5CDD505-2E9C-101B-9397-08002B2CF9AE}" pid="75" name="RecipientDeptCode">
    <vt:lpwstr> </vt:lpwstr>
  </property>
  <property fmtid="{D5CDD505-2E9C-101B-9397-08002B2CF9AE}" pid="76" name="RecipientDeptName">
    <vt:lpwstr> </vt:lpwstr>
  </property>
  <property fmtid="{D5CDD505-2E9C-101B-9397-08002B2CF9AE}" pid="77" name="RecipientOrgCode">
    <vt:lpwstr> </vt:lpwstr>
  </property>
  <property fmtid="{D5CDD505-2E9C-101B-9397-08002B2CF9AE}" pid="78" name="RecipientTitle">
    <vt:lpwstr> </vt:lpwstr>
  </property>
  <property fmtid="{D5CDD505-2E9C-101B-9397-08002B2CF9AE}" pid="79" name="ProposalSection">
    <vt:lpwstr/>
  </property>
  <property fmtid="{D5CDD505-2E9C-101B-9397-08002B2CF9AE}" pid="80" name="CopyToCountryCode">
    <vt:lpwstr> </vt:lpwstr>
  </property>
  <property fmtid="{D5CDD505-2E9C-101B-9397-08002B2CF9AE}" pid="81" name="CopyToDeptName">
    <vt:lpwstr> </vt:lpwstr>
  </property>
  <property fmtid="{D5CDD505-2E9C-101B-9397-08002B2CF9AE}" pid="82" name="CopyToOrgCode">
    <vt:lpwstr> </vt:lpwstr>
  </property>
  <property fmtid="{D5CDD505-2E9C-101B-9397-08002B2CF9AE}" pid="83" name="PaperOrientation">
    <vt:lpwstr> </vt:lpwstr>
  </property>
  <property fmtid="{D5CDD505-2E9C-101B-9397-08002B2CF9AE}" pid="84" name="UniqueNameCopyTo">
    <vt:lpwstr> </vt:lpwstr>
  </property>
  <property fmtid="{D5CDD505-2E9C-101B-9397-08002B2CF9AE}" pid="85" name="ProductClass">
    <vt:lpwstr> </vt:lpwstr>
  </property>
  <property fmtid="{D5CDD505-2E9C-101B-9397-08002B2CF9AE}" pid="86" name="OwnerOrgDivision">
    <vt:lpwstr> </vt:lpwstr>
  </property>
  <property fmtid="{D5CDD505-2E9C-101B-9397-08002B2CF9AE}" pid="87" name="ContentTypeId">
    <vt:lpwstr>0x010100028DA81B3C4116429721927D85AEA799</vt:lpwstr>
  </property>
  <property fmtid="{D5CDD505-2E9C-101B-9397-08002B2CF9AE}" pid="88" name="_dlc_DocIdItemGuid">
    <vt:lpwstr>c1f86962-b9cf-4813-9084-8b39860b248e</vt:lpwstr>
  </property>
  <property fmtid="{D5CDD505-2E9C-101B-9397-08002B2CF9AE}" pid="89" name="DOCS Language">
    <vt:lpwstr>1;#English|ac654851-54ff-4760-8a9d-478a2081223e</vt:lpwstr>
  </property>
  <property fmtid="{D5CDD505-2E9C-101B-9397-08002B2CF9AE}" pid="90" name="Language">
    <vt:lpwstr>English</vt:lpwstr>
  </property>
  <property fmtid="{D5CDD505-2E9C-101B-9397-08002B2CF9AE}" pid="91" name="DOCS Type">
    <vt:lpwstr>17;#Form|f0d49603-b6da-41d1-bc60-6db90fa13dbc</vt:lpwstr>
  </property>
  <property fmtid="{D5CDD505-2E9C-101B-9397-08002B2CF9AE}" pid="92" name="Document Type">
    <vt:lpwstr>Modulo/Form</vt:lpwstr>
  </property>
</Properties>
</file>